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serv\A.kuretake\東山\東山工業ＪＡＮ登録表\"/>
    </mc:Choice>
  </mc:AlternateContent>
  <xr:revisionPtr revIDLastSave="0" documentId="13_ncr:1_{E95C2D5C-AE9C-4C3E-83BA-BAB668CC77C1}" xr6:coauthVersionLast="46" xr6:coauthVersionMax="46" xr10:uidLastSave="{00000000-0000-0000-0000-000000000000}"/>
  <bookViews>
    <workbookView xWindow="-120" yWindow="-120" windowWidth="29040" windowHeight="15525" xr2:uid="{BEABD278-B51D-48C5-BF39-555FDC4B9823}"/>
  </bookViews>
  <sheets>
    <sheet name="東山商品データ " sheetId="2" r:id="rId1"/>
    <sheet name="廃番" sheetId="3" r:id="rId2"/>
  </sheets>
  <definedNames>
    <definedName name="_xlnm._FilterDatabase" localSheetId="0" hidden="1">'東山商品データ '!$A$1:$X$71</definedName>
    <definedName name="GetNewCatarog20190128" localSheetId="0">#REF!</definedName>
    <definedName name="GetNewCatarog20190128">#REF!</definedName>
    <definedName name="_xlnm.Print_Area" localSheetId="0">'東山商品データ '!$A$1:$X$80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F57" i="2" l="1"/>
  <c r="F33" i="2"/>
  <c r="F34" i="2"/>
  <c r="F77" i="2"/>
  <c r="F70" i="2"/>
  <c r="F62" i="2"/>
  <c r="F69" i="2"/>
  <c r="F61" i="2"/>
  <c r="F56" i="2"/>
  <c r="A56" i="2"/>
  <c r="F54" i="2"/>
  <c r="A54" i="2"/>
  <c r="F55" i="2"/>
  <c r="A55" i="2"/>
  <c r="F53" i="2"/>
  <c r="A53" i="2"/>
  <c r="F52" i="2"/>
  <c r="A52" i="2"/>
  <c r="F51" i="2"/>
  <c r="A51" i="2"/>
  <c r="F50" i="2"/>
  <c r="A5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野口　奈美</author>
  </authors>
  <commentList>
    <comment ref="S32" authorId="0" shapeId="0" xr:uid="{C4DADC61-CD51-409F-A515-AD2F914EE460}">
      <text>
        <r>
          <rPr>
            <b/>
            <sz val="9"/>
            <color indexed="81"/>
            <rFont val="MS P ゴシック"/>
            <family val="3"/>
            <charset val="128"/>
          </rPr>
          <t>卒塔婆墨汁の内箱入数・サイズは変更の可能性があります。</t>
        </r>
      </text>
    </comment>
  </commentList>
</comments>
</file>

<file path=xl/sharedStrings.xml><?xml version="1.0" encoding="utf-8"?>
<sst xmlns="http://schemas.openxmlformats.org/spreadsheetml/2006/main" count="1109" uniqueCount="525">
  <si>
    <t xml:space="preserve">５種×１０本ＤＰ  </t>
    <phoneticPr fontId="5"/>
  </si>
  <si>
    <t>漫画ライナー</t>
    <phoneticPr fontId="5"/>
  </si>
  <si>
    <t xml:space="preserve">EH19-22 </t>
    <phoneticPr fontId="5"/>
  </si>
  <si>
    <t>0500907001</t>
    <phoneticPr fontId="5"/>
  </si>
  <si>
    <t>カッパー</t>
    <phoneticPr fontId="5"/>
  </si>
  <si>
    <t>EH19-21/123</t>
    <phoneticPr fontId="5"/>
  </si>
  <si>
    <t>0500020005</t>
  </si>
  <si>
    <t>シルバー</t>
    <phoneticPr fontId="5"/>
  </si>
  <si>
    <t>EH19-21/102</t>
    <phoneticPr fontId="5"/>
  </si>
  <si>
    <t>0500020004</t>
  </si>
  <si>
    <t>ゴールド</t>
    <phoneticPr fontId="5"/>
  </si>
  <si>
    <t>EH19-21/101</t>
    <phoneticPr fontId="5"/>
  </si>
  <si>
    <t>0500020003</t>
  </si>
  <si>
    <t>ブラック</t>
    <phoneticPr fontId="5"/>
  </si>
  <si>
    <t>EH19-21/010</t>
    <phoneticPr fontId="5"/>
  </si>
  <si>
    <t>0500020002</t>
  </si>
  <si>
    <t>ホワイト</t>
    <phoneticPr fontId="5"/>
  </si>
  <si>
    <t>EH19-21/000</t>
    <phoneticPr fontId="5"/>
  </si>
  <si>
    <t>0500020001</t>
    <phoneticPr fontId="5"/>
  </si>
  <si>
    <t>本体：PE／キャップ：PP／首軸：PP／ぺん先：Pes</t>
  </si>
  <si>
    <t>面相</t>
  </si>
  <si>
    <t>水画筆</t>
  </si>
  <si>
    <t>EH19-15</t>
  </si>
  <si>
    <t>水画筆刷毛</t>
  </si>
  <si>
    <t>刷毛</t>
  </si>
  <si>
    <t>EH19-14</t>
  </si>
  <si>
    <t>0500019002</t>
  </si>
  <si>
    <t>隈取</t>
  </si>
  <si>
    <t>EH19-13</t>
  </si>
  <si>
    <t>0500019001</t>
  </si>
  <si>
    <t>本体：PP／キャップ：PP／ペン先：Pes</t>
  </si>
  <si>
    <t>詰め替えペインター５０㎜芯</t>
  </si>
  <si>
    <t>５０㎜芯</t>
  </si>
  <si>
    <t>詰め替えペインター</t>
  </si>
  <si>
    <t>EH19-11</t>
  </si>
  <si>
    <t>0500018004</t>
  </si>
  <si>
    <t>３０㎜芯</t>
  </si>
  <si>
    <t>EH19-10</t>
  </si>
  <si>
    <t>0500018003</t>
  </si>
  <si>
    <t>詰め替えペインター１５㎜芯</t>
  </si>
  <si>
    <t>１５㎜芯</t>
  </si>
  <si>
    <t>EH19-9</t>
  </si>
  <si>
    <t>0500018002</t>
  </si>
  <si>
    <t>６㎜芯</t>
  </si>
  <si>
    <t>EH19-8</t>
    <phoneticPr fontId="5"/>
  </si>
  <si>
    <t>0500018001</t>
    <phoneticPr fontId="5"/>
  </si>
  <si>
    <t>液：煤・樹脂／容器：PE／キャップ：PP</t>
  </si>
  <si>
    <t>-</t>
  </si>
  <si>
    <t>陶器墨汁６０ml</t>
    <phoneticPr fontId="5"/>
  </si>
  <si>
    <t>６０ml</t>
  </si>
  <si>
    <t>陶器墨汁</t>
  </si>
  <si>
    <t>EH18-13</t>
  </si>
  <si>
    <t>0500017002</t>
  </si>
  <si>
    <t>本体：PE</t>
  </si>
  <si>
    <t>面相　 ｶｰﾄﾘｯｼﾞ2 本入    セピア</t>
    <phoneticPr fontId="5"/>
  </si>
  <si>
    <t>セピア</t>
  </si>
  <si>
    <t xml:space="preserve">面相　 ｶｰﾄﾘｯｼﾞ2 本入    </t>
  </si>
  <si>
    <t>EH18-11C</t>
  </si>
  <si>
    <t>0500016065</t>
  </si>
  <si>
    <t>本体：PE／キャップ：PP／首軸：PP／ぺん先：PEs</t>
  </si>
  <si>
    <t>面相　超極細</t>
  </si>
  <si>
    <t>EH18-11</t>
  </si>
  <si>
    <t>0500015065</t>
  </si>
  <si>
    <t>面相　 ｶｰﾄﾘｯｼﾞ2 本入    ネイビー</t>
  </si>
  <si>
    <t>ネイビー</t>
  </si>
  <si>
    <t>EH18-10C</t>
  </si>
  <si>
    <t>0500016035</t>
  </si>
  <si>
    <t>面相　超極細ネイビー</t>
  </si>
  <si>
    <t>EH18-10</t>
  </si>
  <si>
    <t>0500015035</t>
  </si>
  <si>
    <t>面相　 ｶｰﾄﾘｯｼﾞ2 本入    ブラック</t>
    <phoneticPr fontId="5"/>
  </si>
  <si>
    <t>ブラック</t>
  </si>
  <si>
    <t>EH18-9C</t>
  </si>
  <si>
    <t>0500016010</t>
  </si>
  <si>
    <t>面相　超極細ブラック</t>
    <phoneticPr fontId="5"/>
  </si>
  <si>
    <t>EH18-9</t>
  </si>
  <si>
    <t>0500015010</t>
  </si>
  <si>
    <t>リペア家具カラー６色セット</t>
    <phoneticPr fontId="5"/>
  </si>
  <si>
    <t>６色セット</t>
  </si>
  <si>
    <t>リペア家具カラー</t>
  </si>
  <si>
    <t>0500014001</t>
  </si>
  <si>
    <t>EH18-4</t>
  </si>
  <si>
    <t>太筆軸：ABS軸（抗菌軸）、羊毛・馬毛/　水筆：PE、キャップ:PP、首軸：PP、ぺん先：PEs／お習字半紙：紙・顔料／お稽古の本：紙／個箱：ボール紙</t>
    <rPh sb="21" eb="22">
      <t>ミズ</t>
    </rPh>
    <rPh sb="22" eb="23">
      <t>フデ</t>
    </rPh>
    <phoneticPr fontId="2"/>
  </si>
  <si>
    <t>親子で水習字</t>
  </si>
  <si>
    <t>EH18-3</t>
  </si>
  <si>
    <t>0500403001</t>
  </si>
  <si>
    <t>リペア　Ｇｏｌｄ金</t>
  </si>
  <si>
    <t>金</t>
  </si>
  <si>
    <t>EH17-22</t>
  </si>
  <si>
    <t>0500304004</t>
  </si>
  <si>
    <t>リペアＷｈｉｔｅ乳白色</t>
  </si>
  <si>
    <t>乳白色</t>
  </si>
  <si>
    <t>リペアＷｈｉｔｅ</t>
  </si>
  <si>
    <t>EH17-19/003</t>
  </si>
  <si>
    <t>0500304003</t>
  </si>
  <si>
    <t>リペアＷｈｉｔｅ鳥の子</t>
  </si>
  <si>
    <t>鳥の子</t>
  </si>
  <si>
    <t>EH17-19/002</t>
  </si>
  <si>
    <t>0500304002</t>
  </si>
  <si>
    <t>純白色</t>
  </si>
  <si>
    <t>EH17-19/001</t>
  </si>
  <si>
    <t>潤滑すべるんスライドパック</t>
  </si>
  <si>
    <t>スライドパック</t>
  </si>
  <si>
    <t>EH17-14</t>
  </si>
  <si>
    <t>液：水性顔料／容器：PE／キャップ：PP</t>
    <rPh sb="2" eb="4">
      <t>スイセイ</t>
    </rPh>
    <rPh sb="4" eb="6">
      <t>ガンリョウ</t>
    </rPh>
    <phoneticPr fontId="2"/>
  </si>
  <si>
    <t xml:space="preserve">墓石ペイントトップコート    </t>
  </si>
  <si>
    <t xml:space="preserve">トップコート    </t>
  </si>
  <si>
    <t>墓石ペイント</t>
  </si>
  <si>
    <t>EH17-16/999</t>
  </si>
  <si>
    <t>0500012999</t>
  </si>
  <si>
    <t>墓石ペイント銀</t>
  </si>
  <si>
    <t>銀</t>
  </si>
  <si>
    <t>EH17-16/102</t>
  </si>
  <si>
    <t>0500012102</t>
  </si>
  <si>
    <t>墓石ペイント金</t>
  </si>
  <si>
    <t>EH17-16/101</t>
  </si>
  <si>
    <t>0500012101</t>
  </si>
  <si>
    <t xml:space="preserve">墓石ペイント黄              </t>
  </si>
  <si>
    <t xml:space="preserve">黄              </t>
  </si>
  <si>
    <t>EH17-16/050</t>
  </si>
  <si>
    <t>0500012050</t>
  </si>
  <si>
    <t xml:space="preserve">墓石ペイント緑              </t>
  </si>
  <si>
    <t xml:space="preserve">緑              </t>
  </si>
  <si>
    <t>EH17-16/040</t>
  </si>
  <si>
    <t>0500012040</t>
  </si>
  <si>
    <t xml:space="preserve">墓石ペイント青              </t>
  </si>
  <si>
    <t xml:space="preserve">青              </t>
  </si>
  <si>
    <t>EH17-16/030</t>
  </si>
  <si>
    <t>0500012030</t>
  </si>
  <si>
    <t xml:space="preserve">墓石ペイント桃              </t>
  </si>
  <si>
    <t xml:space="preserve">桃              </t>
  </si>
  <si>
    <t>EH17-16/025</t>
  </si>
  <si>
    <t>0500012025</t>
  </si>
  <si>
    <t xml:space="preserve">墓石ペイント赤              </t>
  </si>
  <si>
    <t xml:space="preserve">赤              </t>
  </si>
  <si>
    <t>EH17-16/020</t>
  </si>
  <si>
    <t>0500012020</t>
  </si>
  <si>
    <t xml:space="preserve">墓石ペイント黒              </t>
  </si>
  <si>
    <t xml:space="preserve">黒              </t>
  </si>
  <si>
    <t>EH17-16/010</t>
  </si>
  <si>
    <t>0500012010</t>
  </si>
  <si>
    <t xml:space="preserve">墓石ペイント白              </t>
  </si>
  <si>
    <t xml:space="preserve">白              </t>
  </si>
  <si>
    <t>EH17-16/000</t>
  </si>
  <si>
    <t>0500012000</t>
  </si>
  <si>
    <t>本体：PP／キャップ：PP／クリップ：SUS／尾栓：PP</t>
  </si>
  <si>
    <t>写経サイン</t>
  </si>
  <si>
    <t>EH17-12</t>
  </si>
  <si>
    <t>0500011001</t>
  </si>
  <si>
    <t>写経用紙：紙／写経用筆ぺん：PP・PEs・水性顔料インキ／台紙：紙／個袋：PP</t>
  </si>
  <si>
    <t>なぞり書き写経セット</t>
  </si>
  <si>
    <t>0500400001</t>
  </si>
  <si>
    <t>本体：PP／キャップ：PP／クリップ：PP／ペン先：Pes</t>
  </si>
  <si>
    <t>ガーデンペイント　６ セリースニス</t>
  </si>
  <si>
    <t>ニス</t>
  </si>
  <si>
    <t>ガーデンペイント　６ セリース</t>
  </si>
  <si>
    <t>EH16-9/999S</t>
  </si>
  <si>
    <t>0500003999</t>
  </si>
  <si>
    <t>ガーデンペイント　６ セリース銀鼠</t>
  </si>
  <si>
    <t>銀鼠</t>
  </si>
  <si>
    <t>EH16-9/941S</t>
  </si>
  <si>
    <t>0500003941</t>
  </si>
  <si>
    <t>ガーデンペイント　６ セリース栗茶</t>
  </si>
  <si>
    <t>栗茶</t>
  </si>
  <si>
    <t>EH16-9/624S</t>
  </si>
  <si>
    <t>0500003624</t>
  </si>
  <si>
    <t>ガーデンペイント　６ セリース金茶</t>
  </si>
  <si>
    <t>金茶</t>
  </si>
  <si>
    <t>EH16-9/623S</t>
  </si>
  <si>
    <t>0500003623</t>
  </si>
  <si>
    <t>ガーデンペイント　６ セリース青磁</t>
  </si>
  <si>
    <t>青磁</t>
  </si>
  <si>
    <t>EH16-9/342S</t>
  </si>
  <si>
    <t>0500003342</t>
  </si>
  <si>
    <t>ガーデンペイント　６ セリース勿忘草</t>
  </si>
  <si>
    <t>勿忘草</t>
  </si>
  <si>
    <t>EH16-9/340S</t>
  </si>
  <si>
    <t>0500003340</t>
  </si>
  <si>
    <t>ガーデンペイント１５ セリースニス</t>
  </si>
  <si>
    <t>ガーデンペイント１５ セリース</t>
  </si>
  <si>
    <t>EH16-8/999S</t>
  </si>
  <si>
    <t>0500002999</t>
  </si>
  <si>
    <t>ガーデンペイント１５ セリース銀鼠</t>
  </si>
  <si>
    <t>EH16-8/941S</t>
  </si>
  <si>
    <t>0500002941</t>
  </si>
  <si>
    <t>ガーデンペイント１５ セリース栗茶</t>
  </si>
  <si>
    <t>EH16-8/624S</t>
  </si>
  <si>
    <t>0500002624</t>
  </si>
  <si>
    <t>ガーデンペイント１５ セリース金茶</t>
  </si>
  <si>
    <t>EH16-8/623S</t>
  </si>
  <si>
    <t>0500002623</t>
  </si>
  <si>
    <t>ガーデンペイント１５ セリース青磁</t>
  </si>
  <si>
    <t>EH16-8/342S</t>
  </si>
  <si>
    <t>0500002342</t>
  </si>
  <si>
    <t>ガーデンペイント１５　セリース勿忘草</t>
  </si>
  <si>
    <t>ガーデンペイント１５　セリース</t>
  </si>
  <si>
    <t>EH16-8/340S</t>
  </si>
  <si>
    <t>0500002340</t>
  </si>
  <si>
    <t>本体：PP／キャップ：PP／ペン先：PEs</t>
  </si>
  <si>
    <t>白木ステイン セリース透白色</t>
  </si>
  <si>
    <t>透白色</t>
  </si>
  <si>
    <t>白木ステイン セリース</t>
  </si>
  <si>
    <t>EH16-3/951S</t>
  </si>
  <si>
    <t>0500001951</t>
  </si>
  <si>
    <t>白木ステイン セリース墨染め</t>
  </si>
  <si>
    <t>墨染め</t>
  </si>
  <si>
    <t>EH16-3/010S</t>
  </si>
  <si>
    <t>0500001010</t>
  </si>
  <si>
    <t>1200</t>
  </si>
  <si>
    <t>4562378100509</t>
  </si>
  <si>
    <t xml:space="preserve">石ころアートペン                    ４ＶＣ          </t>
  </si>
  <si>
    <t xml:space="preserve">４ＶＣ          </t>
  </si>
  <si>
    <t xml:space="preserve">石ころアートペン                    </t>
  </si>
  <si>
    <t xml:space="preserve">EH16-2/4VC          </t>
  </si>
  <si>
    <t>0796345013</t>
  </si>
  <si>
    <t>4562378100493</t>
  </si>
  <si>
    <t xml:space="preserve">石ころアートペン                    ４ＶＢ          </t>
  </si>
  <si>
    <t xml:space="preserve">４ＶＢ          </t>
  </si>
  <si>
    <t xml:space="preserve">EH16-2/4VB          </t>
  </si>
  <si>
    <t>0796345012</t>
  </si>
  <si>
    <t>4562378100486</t>
  </si>
  <si>
    <t xml:space="preserve">石ころアートペン                    ４ＶＡ          </t>
  </si>
  <si>
    <t xml:space="preserve">４ＶＡ          </t>
  </si>
  <si>
    <t xml:space="preserve">EH16-2/4VA          </t>
  </si>
  <si>
    <t>0796345011</t>
  </si>
  <si>
    <t>300</t>
  </si>
  <si>
    <t>4562378100479</t>
  </si>
  <si>
    <t xml:space="preserve">石ころアートペン                    ニス            </t>
  </si>
  <si>
    <t xml:space="preserve">ニス            </t>
  </si>
  <si>
    <t xml:space="preserve">EH16-2/999          </t>
  </si>
  <si>
    <t>0745320999</t>
  </si>
  <si>
    <t>4562378100462</t>
  </si>
  <si>
    <t xml:space="preserve">石ころアートペン                    紫              </t>
  </si>
  <si>
    <t xml:space="preserve">紫              </t>
  </si>
  <si>
    <t xml:space="preserve">EH16-2/080          </t>
  </si>
  <si>
    <t>0745320080</t>
  </si>
  <si>
    <t>4562378100455</t>
  </si>
  <si>
    <t xml:space="preserve">石ころアートペン                    橙              </t>
  </si>
  <si>
    <t xml:space="preserve">橙              </t>
  </si>
  <si>
    <t xml:space="preserve">EH16-2/070          </t>
  </si>
  <si>
    <t>0745320070</t>
  </si>
  <si>
    <t>4562378100448</t>
  </si>
  <si>
    <t xml:space="preserve">石ころアートペン                    茶              </t>
  </si>
  <si>
    <t xml:space="preserve">茶              </t>
  </si>
  <si>
    <t xml:space="preserve">EH16-2/060          </t>
  </si>
  <si>
    <t>0745320060</t>
  </si>
  <si>
    <t>4562378100431</t>
  </si>
  <si>
    <t xml:space="preserve">石ころアートペン                    黄              </t>
  </si>
  <si>
    <t xml:space="preserve">EH16-2/050          </t>
  </si>
  <si>
    <t>0745320050</t>
  </si>
  <si>
    <t>4562378100424</t>
  </si>
  <si>
    <t xml:space="preserve">石ころアートペン                    緑              </t>
  </si>
  <si>
    <t xml:space="preserve">EH16-2/040          </t>
  </si>
  <si>
    <t>0745320040</t>
  </si>
  <si>
    <t>4562378100417</t>
  </si>
  <si>
    <t xml:space="preserve">石ころアートペン                    空              </t>
  </si>
  <si>
    <t xml:space="preserve">空              </t>
  </si>
  <si>
    <t xml:space="preserve">EH16-2/031          </t>
  </si>
  <si>
    <t>0745320031</t>
  </si>
  <si>
    <t>4562378100400</t>
  </si>
  <si>
    <t xml:space="preserve">石ころアートペン                    青              </t>
  </si>
  <si>
    <t xml:space="preserve">EH16-2/030          </t>
  </si>
  <si>
    <t>0745320030</t>
  </si>
  <si>
    <t>4562378100394</t>
  </si>
  <si>
    <t xml:space="preserve">石ころアートペン                    桃              </t>
  </si>
  <si>
    <t xml:space="preserve">EH16-2/025          </t>
  </si>
  <si>
    <t>0745320025</t>
  </si>
  <si>
    <t>4562378100387</t>
  </si>
  <si>
    <t xml:space="preserve">石ころアートペン                    赤              </t>
  </si>
  <si>
    <t xml:space="preserve">EH16-2/020          </t>
  </si>
  <si>
    <t>0745320020</t>
  </si>
  <si>
    <t>4562378100370</t>
  </si>
  <si>
    <t xml:space="preserve">石ころアートペン                    黒              </t>
  </si>
  <si>
    <t xml:space="preserve">EH16-2/010          </t>
  </si>
  <si>
    <t>0745320010</t>
  </si>
  <si>
    <t>4562378100363</t>
  </si>
  <si>
    <t xml:space="preserve">石ころアートペン                    白              </t>
  </si>
  <si>
    <t xml:space="preserve">EH16-2/000          </t>
  </si>
  <si>
    <t>0745320000</t>
  </si>
  <si>
    <t>卒塔婆墨汁６０ml</t>
  </si>
  <si>
    <t>卒塔婆墨汁</t>
  </si>
  <si>
    <t>EH15-19</t>
  </si>
  <si>
    <t>0500017001</t>
  </si>
  <si>
    <t>400</t>
  </si>
  <si>
    <t>4901427274875</t>
  </si>
  <si>
    <t xml:space="preserve">卒塔婆筆ぺん                         ｶｰﾄﾘｯｼﾞ２本組  </t>
  </si>
  <si>
    <t xml:space="preserve"> ｶｰﾄﾘｯｼﾞ２本組  </t>
  </si>
  <si>
    <t xml:space="preserve">卒塔婆筆ぺん                        </t>
  </si>
  <si>
    <t xml:space="preserve">EH15-10             </t>
  </si>
  <si>
    <t>0661360001</t>
  </si>
  <si>
    <t>10</t>
  </si>
  <si>
    <t>600</t>
  </si>
  <si>
    <t>4901427274868</t>
  </si>
  <si>
    <t xml:space="preserve">卒塔婆筆ぺん                        中太            </t>
  </si>
  <si>
    <t xml:space="preserve">中太            </t>
  </si>
  <si>
    <t xml:space="preserve">EH15-9              </t>
  </si>
  <si>
    <t>0622350004</t>
  </si>
  <si>
    <t>4901427274851</t>
  </si>
  <si>
    <t xml:space="preserve">卒塔婆筆ぺん                        極細　          </t>
  </si>
  <si>
    <t xml:space="preserve">極細　          </t>
  </si>
  <si>
    <t xml:space="preserve">EH15-8              </t>
  </si>
  <si>
    <t>0623350001</t>
  </si>
  <si>
    <t>本体：PP／キャップ：PP／ボタン：PP／主成分：電解アルカリ水・界面活性剤</t>
  </si>
  <si>
    <t>500</t>
  </si>
  <si>
    <t>4901427272024</t>
  </si>
  <si>
    <t xml:space="preserve">墓石クリーンスプレー                                  </t>
  </si>
  <si>
    <t xml:space="preserve">                  </t>
  </si>
  <si>
    <t xml:space="preserve">墓石クリーンスプレー                </t>
  </si>
  <si>
    <t xml:space="preserve">EH15-5              </t>
  </si>
  <si>
    <t>0740360001</t>
  </si>
  <si>
    <t>4901427272017</t>
  </si>
  <si>
    <t xml:space="preserve">墓石筆ぺん                          トップコート    </t>
  </si>
  <si>
    <t xml:space="preserve">墓石筆ぺん                          </t>
  </si>
  <si>
    <t xml:space="preserve">EH15-3              </t>
  </si>
  <si>
    <t>0622350003</t>
  </si>
  <si>
    <t xml:space="preserve">墓石筆ぺん                          赤              </t>
  </si>
  <si>
    <t>EH17-15</t>
  </si>
  <si>
    <t>0500303001</t>
  </si>
  <si>
    <t>4901427276442</t>
  </si>
  <si>
    <t>4901427272000</t>
  </si>
  <si>
    <t xml:space="preserve">墓石筆ぺん                          朱              </t>
  </si>
  <si>
    <t xml:space="preserve">朱              </t>
  </si>
  <si>
    <t xml:space="preserve">EH15-2              </t>
  </si>
  <si>
    <t>0622350002</t>
  </si>
  <si>
    <t xml:space="preserve">墓石筆ぺん                          黒              </t>
  </si>
  <si>
    <t xml:space="preserve">EH15-1              </t>
  </si>
  <si>
    <t>0622350001</t>
  </si>
  <si>
    <t>本体：PP／キャップ：PP／クリップ：PP／ペン先：Pes　主成分：準石鹸分・水</t>
    <rPh sb="30" eb="33">
      <t>シュセイブン</t>
    </rPh>
    <rPh sb="34" eb="35">
      <t>ジュン</t>
    </rPh>
    <rPh sb="35" eb="37">
      <t>セッケン</t>
    </rPh>
    <rPh sb="37" eb="38">
      <t>ブン</t>
    </rPh>
    <rPh sb="39" eb="40">
      <t>ミズ</t>
    </rPh>
    <phoneticPr fontId="2"/>
  </si>
  <si>
    <t>4901427060263</t>
  </si>
  <si>
    <t xml:space="preserve">しみヌキクリーン                                    </t>
  </si>
  <si>
    <t xml:space="preserve">                </t>
  </si>
  <si>
    <t xml:space="preserve">しみヌキクリーン                    </t>
  </si>
  <si>
    <t xml:space="preserve">EH14-03             </t>
  </si>
  <si>
    <t>0646350001</t>
  </si>
  <si>
    <t>4901427060348</t>
  </si>
  <si>
    <t xml:space="preserve">目地クリーン                                        </t>
  </si>
  <si>
    <t xml:space="preserve">目地クリーン                        </t>
  </si>
  <si>
    <t xml:space="preserve">EH14-02             </t>
  </si>
  <si>
    <t>0743351000</t>
  </si>
  <si>
    <t>4901427060355</t>
  </si>
  <si>
    <t xml:space="preserve">表札ペン                            黒              </t>
  </si>
  <si>
    <t xml:space="preserve">表札ペン                            </t>
  </si>
  <si>
    <t xml:space="preserve">EH14-01/010         </t>
  </si>
  <si>
    <t>0745350010</t>
  </si>
  <si>
    <t>4901427060454</t>
  </si>
  <si>
    <t xml:space="preserve">表札ペン                            白              </t>
  </si>
  <si>
    <t xml:space="preserve">EH14-01/000         </t>
  </si>
  <si>
    <t>0745350000</t>
  </si>
  <si>
    <t>素材</t>
  </si>
  <si>
    <t>外箱入数</t>
  </si>
  <si>
    <t>内箱入数</t>
  </si>
  <si>
    <t>JANコード</t>
  </si>
  <si>
    <t>品名色型</t>
  </si>
  <si>
    <t>色型</t>
  </si>
  <si>
    <t>品名</t>
  </si>
  <si>
    <t>品番</t>
  </si>
  <si>
    <t>商品コード</t>
  </si>
  <si>
    <t>定価</t>
    <rPh sb="0" eb="2">
      <t>テイカ</t>
    </rPh>
    <phoneticPr fontId="4"/>
  </si>
  <si>
    <t>EH16-1</t>
    <phoneticPr fontId="5"/>
  </si>
  <si>
    <t>0622350005</t>
    <phoneticPr fontId="5"/>
  </si>
  <si>
    <t xml:space="preserve">墓石筆ぺん                          白              </t>
    <phoneticPr fontId="5"/>
  </si>
  <si>
    <t>本体：PE／キャップ：PP／首軸：PP／ぺん先：PEs</t>
    <phoneticPr fontId="5"/>
  </si>
  <si>
    <t>EH17-11</t>
    <phoneticPr fontId="5"/>
  </si>
  <si>
    <t>なぞり書き写経セット</t>
    <phoneticPr fontId="5"/>
  </si>
  <si>
    <t>EH17-12</t>
    <phoneticPr fontId="5"/>
  </si>
  <si>
    <t xml:space="preserve">写経サイン黒              </t>
    <phoneticPr fontId="5"/>
  </si>
  <si>
    <t>0500302001</t>
    <phoneticPr fontId="5"/>
  </si>
  <si>
    <t>潤滑すべるん</t>
    <phoneticPr fontId="5"/>
  </si>
  <si>
    <t>0500304001</t>
    <phoneticPr fontId="5"/>
  </si>
  <si>
    <t>リペアＷｈｉｔｅ</t>
    <phoneticPr fontId="5"/>
  </si>
  <si>
    <t>リペアＷｈｉｔｅ純白色</t>
    <phoneticPr fontId="5"/>
  </si>
  <si>
    <t>リペア　Ｇｏｌｄ</t>
    <phoneticPr fontId="5"/>
  </si>
  <si>
    <t>EH18-3　</t>
    <phoneticPr fontId="5"/>
  </si>
  <si>
    <t>親子で水習字</t>
    <phoneticPr fontId="5"/>
  </si>
  <si>
    <t>本体：PP／キャップ：PP／ペン先：PE・POM</t>
    <phoneticPr fontId="5"/>
  </si>
  <si>
    <t xml:space="preserve">面相　 ｶｰﾄﾘｯｼﾞ2 本入    </t>
    <phoneticPr fontId="5"/>
  </si>
  <si>
    <t>面相　超極細セピア</t>
    <phoneticPr fontId="5"/>
  </si>
  <si>
    <t>詰め替えペインター６㎜芯</t>
    <phoneticPr fontId="5"/>
  </si>
  <si>
    <t>詰め替えペインター３０㎜芯</t>
    <phoneticPr fontId="5"/>
  </si>
  <si>
    <t>水画筆隈取</t>
    <phoneticPr fontId="5"/>
  </si>
  <si>
    <t>0500019003</t>
    <phoneticPr fontId="5"/>
  </si>
  <si>
    <t>EH19-15</t>
    <phoneticPr fontId="5"/>
  </si>
  <si>
    <t>水画筆</t>
    <phoneticPr fontId="5"/>
  </si>
  <si>
    <t>水画筆面相</t>
    <phoneticPr fontId="5"/>
  </si>
  <si>
    <t>液：水性顔料　 本体：PP／キャップ：PP／首軸：PP／ぺん先：POM</t>
  </si>
  <si>
    <t>0500020006</t>
    <phoneticPr fontId="5"/>
  </si>
  <si>
    <t>EH19-21/121</t>
    <phoneticPr fontId="5"/>
  </si>
  <si>
    <t>エメラルド</t>
    <phoneticPr fontId="5"/>
  </si>
  <si>
    <t>0500020009</t>
    <phoneticPr fontId="5"/>
  </si>
  <si>
    <t>EH19-21/126</t>
    <phoneticPr fontId="5"/>
  </si>
  <si>
    <t>ルビー</t>
    <phoneticPr fontId="5"/>
  </si>
  <si>
    <t>EH19-21/4VA</t>
    <phoneticPr fontId="5"/>
  </si>
  <si>
    <t>0500021001</t>
    <phoneticPr fontId="5"/>
  </si>
  <si>
    <t>４ＶＡ</t>
    <phoneticPr fontId="5"/>
  </si>
  <si>
    <t>EH20-3</t>
  </si>
  <si>
    <t>0500018005</t>
    <phoneticPr fontId="5"/>
  </si>
  <si>
    <t>詰め替えペインター</t>
    <rPh sb="0" eb="1">
      <t>ツ</t>
    </rPh>
    <rPh sb="2" eb="3">
      <t>カ</t>
    </rPh>
    <phoneticPr fontId="5"/>
  </si>
  <si>
    <t>極細</t>
    <rPh sb="0" eb="2">
      <t>ゴクボソ</t>
    </rPh>
    <phoneticPr fontId="5"/>
  </si>
  <si>
    <t>EH20-4</t>
  </si>
  <si>
    <t>0500018006</t>
    <phoneticPr fontId="5"/>
  </si>
  <si>
    <t>細丸</t>
    <rPh sb="0" eb="2">
      <t>ホソマル</t>
    </rPh>
    <phoneticPr fontId="5"/>
  </si>
  <si>
    <t>EH20-9</t>
    <phoneticPr fontId="5"/>
  </si>
  <si>
    <t>0500014002</t>
    <phoneticPr fontId="5"/>
  </si>
  <si>
    <t>EH20-2</t>
  </si>
  <si>
    <t>0500015101</t>
  </si>
  <si>
    <t>ｼｬﾝﾊﾟﾝｺﾞｰﾙﾄﾞ</t>
    <phoneticPr fontId="5"/>
  </si>
  <si>
    <t>EH20-2C</t>
  </si>
  <si>
    <t>0500016101</t>
  </si>
  <si>
    <t>面相　 ｶｰﾄﾘｯｼﾞ2 本入</t>
    <phoneticPr fontId="5"/>
  </si>
  <si>
    <t>EH20-1</t>
    <phoneticPr fontId="5"/>
  </si>
  <si>
    <t>0500015000</t>
    <phoneticPr fontId="5"/>
  </si>
  <si>
    <t>EH20-1</t>
  </si>
  <si>
    <t>面相　超極細</t>
    <phoneticPr fontId="5"/>
  </si>
  <si>
    <t xml:space="preserve">ｼﾙｸﾎﾜｲﾄ </t>
    <phoneticPr fontId="5"/>
  </si>
  <si>
    <t>EH20-1C</t>
    <phoneticPr fontId="5"/>
  </si>
  <si>
    <t>0500016000</t>
    <phoneticPr fontId="5"/>
  </si>
  <si>
    <t>EH20-1C</t>
  </si>
  <si>
    <t>‐</t>
    <phoneticPr fontId="5"/>
  </si>
  <si>
    <t>EH20-20</t>
    <phoneticPr fontId="5"/>
  </si>
  <si>
    <t>0500821001</t>
    <phoneticPr fontId="5"/>
  </si>
  <si>
    <t>サビシルバー</t>
    <phoneticPr fontId="5"/>
  </si>
  <si>
    <t>サビシルバー</t>
  </si>
  <si>
    <t>EH19-8　</t>
    <phoneticPr fontId="5"/>
  </si>
  <si>
    <t>EH19-9　　</t>
    <phoneticPr fontId="5"/>
  </si>
  <si>
    <t xml:space="preserve">EH19-10　 </t>
    <phoneticPr fontId="5"/>
  </si>
  <si>
    <t>EH19-11　</t>
    <phoneticPr fontId="5"/>
  </si>
  <si>
    <t>EH18-4　　</t>
    <phoneticPr fontId="5"/>
  </si>
  <si>
    <t>液：水性顔料　 本体：PP／キャップ：PP／首軸：PP／ぺん先：POM</t>
    <phoneticPr fontId="4"/>
  </si>
  <si>
    <t>スライドパック</t>
    <phoneticPr fontId="4"/>
  </si>
  <si>
    <t>ブリスターパック</t>
    <phoneticPr fontId="4"/>
  </si>
  <si>
    <t>セリース</t>
    <phoneticPr fontId="4"/>
  </si>
  <si>
    <t>商品個包装形態</t>
    <rPh sb="0" eb="2">
      <t>ショウヒン</t>
    </rPh>
    <rPh sb="2" eb="3">
      <t>コ</t>
    </rPh>
    <rPh sb="3" eb="5">
      <t>ホウソウ</t>
    </rPh>
    <rPh sb="5" eb="7">
      <t>ケイタイ</t>
    </rPh>
    <phoneticPr fontId="4"/>
  </si>
  <si>
    <t>バラ　10本内箱</t>
    <rPh sb="5" eb="6">
      <t>ホン</t>
    </rPh>
    <rPh sb="6" eb="8">
      <t>ウチバコ</t>
    </rPh>
    <phoneticPr fontId="4"/>
  </si>
  <si>
    <t>バラ、ペン本体へのシュリンク</t>
    <rPh sb="5" eb="7">
      <t>ホンタイ</t>
    </rPh>
    <phoneticPr fontId="4"/>
  </si>
  <si>
    <t>バラ・個箱無し、内袋10</t>
    <rPh sb="3" eb="5">
      <t>コバコ</t>
    </rPh>
    <rPh sb="5" eb="6">
      <t>ナ</t>
    </rPh>
    <rPh sb="8" eb="9">
      <t>ウチ</t>
    </rPh>
    <rPh sb="9" eb="10">
      <t>ブクロ</t>
    </rPh>
    <phoneticPr fontId="4"/>
  </si>
  <si>
    <t>個箱</t>
    <rPh sb="0" eb="2">
      <t>コバコ</t>
    </rPh>
    <phoneticPr fontId="4"/>
  </si>
  <si>
    <t>箱型ファイル</t>
    <rPh sb="0" eb="1">
      <t>ハコ</t>
    </rPh>
    <rPh sb="1" eb="2">
      <t>ガタ</t>
    </rPh>
    <phoneticPr fontId="4"/>
  </si>
  <si>
    <t>液：水性顔料　本体：PE／キャップ：PP／首軸：PP／ぺん先：PEs</t>
    <phoneticPr fontId="4"/>
  </si>
  <si>
    <t>液：水性顔料　本体：PE</t>
    <phoneticPr fontId="4"/>
  </si>
  <si>
    <t>クラムパック</t>
    <phoneticPr fontId="4"/>
  </si>
  <si>
    <t>商品重量g</t>
    <phoneticPr fontId="4"/>
  </si>
  <si>
    <t>EH20-3　</t>
    <phoneticPr fontId="5"/>
  </si>
  <si>
    <t>EH20-4</t>
    <phoneticPr fontId="5"/>
  </si>
  <si>
    <t>リペア皮革カラー</t>
    <phoneticPr fontId="5"/>
  </si>
  <si>
    <t>６色セット</t>
    <phoneticPr fontId="5"/>
  </si>
  <si>
    <t xml:space="preserve">本体：PP／キャップ：PP／首軸：PP／ぺん先：POM    液：水性顔料　 </t>
    <phoneticPr fontId="4"/>
  </si>
  <si>
    <t>商品サイズ・縦/長辺mm</t>
    <rPh sb="8" eb="10">
      <t>チョウヘン</t>
    </rPh>
    <phoneticPr fontId="4"/>
  </si>
  <si>
    <t>商品サイズ・高/厚みmm</t>
    <rPh sb="8" eb="9">
      <t>アツ</t>
    </rPh>
    <phoneticPr fontId="4"/>
  </si>
  <si>
    <t>個装サイズ・縦/長辺mm</t>
    <rPh sb="0" eb="2">
      <t>コソウ</t>
    </rPh>
    <rPh sb="8" eb="10">
      <t>チョウヘン</t>
    </rPh>
    <phoneticPr fontId="4"/>
  </si>
  <si>
    <t>個装サイズ・横/短辺mm</t>
    <rPh sb="0" eb="1">
      <t>コ</t>
    </rPh>
    <rPh sb="8" eb="10">
      <t>タンペン</t>
    </rPh>
    <phoneticPr fontId="4"/>
  </si>
  <si>
    <t>商品サイズ・横/短辺mm</t>
    <rPh sb="8" eb="10">
      <t>タンペン</t>
    </rPh>
    <phoneticPr fontId="4"/>
  </si>
  <si>
    <t>個装サイズ・高/厚みmm</t>
    <rPh sb="0" eb="2">
      <t>コソウ</t>
    </rPh>
    <rPh sb="8" eb="9">
      <t>アツ</t>
    </rPh>
    <phoneticPr fontId="4"/>
  </si>
  <si>
    <t>個体重量g</t>
    <rPh sb="0" eb="2">
      <t>コタイ</t>
    </rPh>
    <phoneticPr fontId="4"/>
  </si>
  <si>
    <t>個体サイズ・縦/長辺mm</t>
    <rPh sb="0" eb="2">
      <t>コタイ</t>
    </rPh>
    <rPh sb="8" eb="10">
      <t>チョウヘン</t>
    </rPh>
    <phoneticPr fontId="4"/>
  </si>
  <si>
    <t>個体サイズ・横/短辺mm</t>
    <rPh sb="0" eb="2">
      <t>コタイ</t>
    </rPh>
    <rPh sb="8" eb="10">
      <t>タンペン</t>
    </rPh>
    <phoneticPr fontId="4"/>
  </si>
  <si>
    <t>外箱重量ｇ</t>
    <rPh sb="0" eb="2">
      <t>ソトバコ</t>
    </rPh>
    <rPh sb="2" eb="4">
      <t>ジュウリョウ</t>
    </rPh>
    <phoneticPr fontId="4"/>
  </si>
  <si>
    <t>個体サイズ厚み</t>
    <rPh sb="0" eb="2">
      <t>コタイ</t>
    </rPh>
    <rPh sb="5" eb="6">
      <t>アツ</t>
    </rPh>
    <phoneticPr fontId="4"/>
  </si>
  <si>
    <t>商品個装重量ｇ</t>
    <rPh sb="0" eb="2">
      <t>ショウヒン</t>
    </rPh>
    <rPh sb="2" eb="3">
      <t>コ</t>
    </rPh>
    <rPh sb="3" eb="4">
      <t>ソウ</t>
    </rPh>
    <rPh sb="4" eb="6">
      <t>ジュウリョウ</t>
    </rPh>
    <phoneticPr fontId="4"/>
  </si>
  <si>
    <t>商品個装サイズ・縦/長辺mm</t>
    <rPh sb="0" eb="2">
      <t>ショウヒン</t>
    </rPh>
    <rPh sb="2" eb="4">
      <t>コソウ</t>
    </rPh>
    <rPh sb="10" eb="12">
      <t>チョウヘン</t>
    </rPh>
    <phoneticPr fontId="4"/>
  </si>
  <si>
    <t>商品個装サイズ・横/短辺mm</t>
    <rPh sb="0" eb="2">
      <t>ショウヒン</t>
    </rPh>
    <rPh sb="2" eb="3">
      <t>コ</t>
    </rPh>
    <rPh sb="10" eb="12">
      <t>タンペン</t>
    </rPh>
    <phoneticPr fontId="4"/>
  </si>
  <si>
    <t>内箱（内袋）重量ｇ</t>
    <rPh sb="0" eb="2">
      <t>ウチバコ</t>
    </rPh>
    <rPh sb="3" eb="4">
      <t>ウチ</t>
    </rPh>
    <rPh sb="4" eb="5">
      <t>ブクロ</t>
    </rPh>
    <rPh sb="6" eb="8">
      <t>ジュウリョウ</t>
    </rPh>
    <phoneticPr fontId="4"/>
  </si>
  <si>
    <t>ー</t>
    <phoneticPr fontId="4"/>
  </si>
  <si>
    <t>バラ・個箱無し、内袋６</t>
    <phoneticPr fontId="4"/>
  </si>
  <si>
    <t>外箱サイズ</t>
    <rPh sb="0" eb="2">
      <t>ソトバコ</t>
    </rPh>
    <phoneticPr fontId="4"/>
  </si>
  <si>
    <t>内箱サイズ</t>
    <rPh sb="0" eb="2">
      <t>ウチバコ</t>
    </rPh>
    <phoneticPr fontId="4"/>
  </si>
  <si>
    <t>222×390×285</t>
  </si>
  <si>
    <t>222×390×285</t>
    <phoneticPr fontId="4"/>
  </si>
  <si>
    <t>270×210×290</t>
  </si>
  <si>
    <t>270×210×290</t>
    <phoneticPr fontId="4"/>
  </si>
  <si>
    <t>ー</t>
  </si>
  <si>
    <t>207×188×90</t>
  </si>
  <si>
    <t>207×188×90</t>
    <phoneticPr fontId="4"/>
  </si>
  <si>
    <t>207×188×9０</t>
    <phoneticPr fontId="4"/>
  </si>
  <si>
    <t>131×250×38</t>
  </si>
  <si>
    <t>131×250×3８</t>
  </si>
  <si>
    <t>55×143×40</t>
  </si>
  <si>
    <t>55×143×40</t>
    <phoneticPr fontId="4"/>
  </si>
  <si>
    <t>EH17-11</t>
    <phoneticPr fontId="4"/>
  </si>
  <si>
    <t>300×300×250</t>
    <phoneticPr fontId="4"/>
  </si>
  <si>
    <t>280×250×25</t>
    <phoneticPr fontId="4"/>
  </si>
  <si>
    <t>770×230×180</t>
    <phoneticPr fontId="4"/>
  </si>
  <si>
    <t>225×190×15</t>
    <phoneticPr fontId="4"/>
  </si>
  <si>
    <t>225×190×15</t>
    <phoneticPr fontId="4"/>
  </si>
  <si>
    <t>190×180×20</t>
  </si>
  <si>
    <t>190×180×20</t>
    <phoneticPr fontId="4"/>
  </si>
  <si>
    <t>200×180×30</t>
    <phoneticPr fontId="4"/>
  </si>
  <si>
    <t>140×100×15</t>
    <phoneticPr fontId="4"/>
  </si>
  <si>
    <t>152×100×72</t>
  </si>
  <si>
    <t>152×100×72</t>
    <phoneticPr fontId="4"/>
  </si>
  <si>
    <t>152×100×72</t>
    <phoneticPr fontId="4"/>
  </si>
  <si>
    <t>200×190×15</t>
    <phoneticPr fontId="4"/>
  </si>
  <si>
    <t>220×220×30</t>
    <phoneticPr fontId="4"/>
  </si>
  <si>
    <t>220×270×35</t>
    <phoneticPr fontId="4"/>
  </si>
  <si>
    <t>220×220×35</t>
    <phoneticPr fontId="4"/>
  </si>
  <si>
    <t>220×220×20</t>
    <phoneticPr fontId="4"/>
  </si>
  <si>
    <t>400×220×280</t>
  </si>
  <si>
    <t>400×220×280</t>
    <phoneticPr fontId="4"/>
  </si>
  <si>
    <t>180×120×50</t>
    <phoneticPr fontId="4"/>
  </si>
  <si>
    <t>漫画ライナー、陶器墨州、筆ペんセリースタイプ、筆ぺんブリスタータイプ</t>
    <rPh sb="0" eb="2">
      <t>マンガ</t>
    </rPh>
    <rPh sb="7" eb="9">
      <t>トウキ</t>
    </rPh>
    <rPh sb="9" eb="10">
      <t>ボク</t>
    </rPh>
    <rPh sb="10" eb="11">
      <t>シュウ</t>
    </rPh>
    <rPh sb="12" eb="13">
      <t>フデ</t>
    </rPh>
    <rPh sb="23" eb="24">
      <t>フデ</t>
    </rPh>
    <phoneticPr fontId="4"/>
  </si>
  <si>
    <t>表札ペン、目地クリーン、しみヌキクリーン、詰め替えペインター</t>
    <rPh sb="0" eb="2">
      <t>ヒョウサツ</t>
    </rPh>
    <rPh sb="5" eb="7">
      <t>メジ</t>
    </rPh>
    <rPh sb="21" eb="22">
      <t>ツ</t>
    </rPh>
    <rPh sb="23" eb="24">
      <t>カ</t>
    </rPh>
    <phoneticPr fontId="4"/>
  </si>
  <si>
    <t>★共通箱：</t>
    <rPh sb="1" eb="3">
      <t>キョウツウ</t>
    </rPh>
    <rPh sb="3" eb="4">
      <t>ハコ</t>
    </rPh>
    <phoneticPr fontId="4"/>
  </si>
  <si>
    <t>150×110×160</t>
    <phoneticPr fontId="4"/>
  </si>
  <si>
    <t>200×100×80</t>
    <phoneticPr fontId="4"/>
  </si>
  <si>
    <t>350×250×24</t>
    <phoneticPr fontId="4"/>
  </si>
  <si>
    <t>420×270×380</t>
    <phoneticPr fontId="4"/>
  </si>
  <si>
    <t>商品個装サイズ・高/厚みmm</t>
    <rPh sb="2" eb="4">
      <t>コソウ</t>
    </rPh>
    <rPh sb="10" eb="11">
      <t>アツ</t>
    </rPh>
    <phoneticPr fontId="4"/>
  </si>
  <si>
    <t>③-1</t>
    <phoneticPr fontId="4"/>
  </si>
  <si>
    <t>Ver.</t>
    <phoneticPr fontId="4"/>
  </si>
  <si>
    <t>ペン：PE・PP・PEs／ケース：PET／ミニチラシ：紙</t>
    <phoneticPr fontId="4"/>
  </si>
  <si>
    <t>EH20-23</t>
    <phoneticPr fontId="4"/>
  </si>
  <si>
    <t>奈良まほろばインク</t>
    <rPh sb="0" eb="2">
      <t>ナラ</t>
    </rPh>
    <phoneticPr fontId="4"/>
  </si>
  <si>
    <t>青丹葭</t>
    <rPh sb="0" eb="1">
      <t>アオ</t>
    </rPh>
    <rPh sb="1" eb="2">
      <t>タン</t>
    </rPh>
    <rPh sb="2" eb="3">
      <t>アシ</t>
    </rPh>
    <phoneticPr fontId="4"/>
  </si>
  <si>
    <t>個箱</t>
    <rPh sb="0" eb="2">
      <t>コバコ</t>
    </rPh>
    <phoneticPr fontId="4"/>
  </si>
  <si>
    <t>-</t>
    <phoneticPr fontId="4"/>
  </si>
  <si>
    <t>容器：PE／キャップ：PP／中栓：PE／説明書・個箱：紙</t>
    <rPh sb="0" eb="2">
      <t>ヨウキ</t>
    </rPh>
    <rPh sb="14" eb="15">
      <t>ナカ</t>
    </rPh>
    <rPh sb="15" eb="16">
      <t>セン</t>
    </rPh>
    <rPh sb="20" eb="23">
      <t>セツメイショ</t>
    </rPh>
    <rPh sb="24" eb="26">
      <t>コバコ</t>
    </rPh>
    <rPh sb="27" eb="28">
      <t>カミ</t>
    </rPh>
    <phoneticPr fontId="4"/>
  </si>
  <si>
    <t>110×810×610</t>
    <phoneticPr fontId="4"/>
  </si>
  <si>
    <t>0500824001</t>
    <phoneticPr fontId="4"/>
  </si>
  <si>
    <t>　</t>
    <phoneticPr fontId="4"/>
  </si>
  <si>
    <t>液：水性顔料　 本体：PP／キャップ：PE／首軸：PP／ぺん先：POM</t>
    <phoneticPr fontId="4"/>
  </si>
  <si>
    <t>液：油性顔料　 本体：PP／キャップ：PP／首軸：PP／ぺん先：Pes</t>
    <rPh sb="2" eb="4">
      <t>ユセイ</t>
    </rPh>
    <phoneticPr fontId="4"/>
  </si>
  <si>
    <t>本体：PP／キャップ：PP／ペン先：POM</t>
    <phoneticPr fontId="4"/>
  </si>
  <si>
    <t>本体：PP／キャップ：PP／ぺん先：PEs</t>
    <rPh sb="16" eb="17">
      <t>サキ</t>
    </rPh>
    <phoneticPr fontId="4"/>
  </si>
  <si>
    <t>EH20-16</t>
    <phoneticPr fontId="4"/>
  </si>
  <si>
    <t>0500303002</t>
    <phoneticPr fontId="4"/>
  </si>
  <si>
    <t>金</t>
    <rPh sb="0" eb="1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</si>
</sst>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b/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1" xfId="2" applyFont="1" applyBorder="1">
      <alignment vertical="center"/>
    </xf>
    <xf numFmtId="0" fontId="3" fillId="0" borderId="0" xfId="2" applyFont="1">
      <alignment vertical="center"/>
    </xf>
    <xf numFmtId="0" fontId="6" fillId="0" borderId="1" xfId="2" applyFont="1" applyBorder="1">
      <alignment vertical="center"/>
    </xf>
    <xf numFmtId="176" fontId="6" fillId="0" borderId="1" xfId="2" applyNumberFormat="1" applyFont="1" applyBorder="1" applyAlignment="1">
      <alignment horizontal="right" vertical="center"/>
    </xf>
    <xf numFmtId="0" fontId="6" fillId="0" borderId="1" xfId="2" applyFont="1" applyBorder="1" applyAlignment="1">
      <alignment horizontal="right" vertical="center"/>
    </xf>
    <xf numFmtId="0" fontId="6" fillId="0" borderId="0" xfId="2" applyFont="1">
      <alignment vertical="center"/>
    </xf>
    <xf numFmtId="0" fontId="6" fillId="0" borderId="1" xfId="2" quotePrefix="1" applyFont="1" applyBorder="1">
      <alignment vertical="center"/>
    </xf>
    <xf numFmtId="0" fontId="3" fillId="0" borderId="0" xfId="2" applyFont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2" borderId="0" xfId="2" applyFont="1" applyFill="1" applyAlignment="1">
      <alignment vertical="center" wrapText="1"/>
    </xf>
    <xf numFmtId="0" fontId="3" fillId="3" borderId="1" xfId="2" applyFont="1" applyFill="1" applyBorder="1" applyAlignment="1">
      <alignment horizontal="center" vertical="center" wrapText="1"/>
    </xf>
    <xf numFmtId="176" fontId="3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vertical="center" wrapText="1"/>
    </xf>
    <xf numFmtId="0" fontId="3" fillId="0" borderId="1" xfId="2" applyFont="1" applyFill="1" applyBorder="1">
      <alignment vertical="center"/>
    </xf>
    <xf numFmtId="0" fontId="6" fillId="0" borderId="1" xfId="2" applyFont="1" applyFill="1" applyBorder="1" applyAlignment="1">
      <alignment horizontal="right" vertical="center"/>
    </xf>
    <xf numFmtId="0" fontId="6" fillId="0" borderId="1" xfId="2" applyFont="1" applyFill="1" applyBorder="1">
      <alignment vertical="center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quotePrefix="1" applyFont="1" applyFill="1" applyBorder="1">
      <alignment vertical="center"/>
    </xf>
    <xf numFmtId="0" fontId="3" fillId="0" borderId="1" xfId="2" quotePrefix="1" applyFont="1" applyFill="1" applyBorder="1" applyAlignment="1">
      <alignment horizontal="left" vertical="center"/>
    </xf>
    <xf numFmtId="0" fontId="3" fillId="0" borderId="0" xfId="2" applyFont="1" applyFill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Border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left" vertical="center"/>
    </xf>
    <xf numFmtId="0" fontId="3" fillId="4" borderId="1" xfId="2" applyFont="1" applyFill="1" applyBorder="1" applyAlignment="1">
      <alignment horizontal="right" vertical="center"/>
    </xf>
    <xf numFmtId="0" fontId="7" fillId="7" borderId="1" xfId="2" applyFont="1" applyFill="1" applyBorder="1" applyAlignment="1">
      <alignment horizontal="center" vertical="center" wrapText="1"/>
    </xf>
    <xf numFmtId="0" fontId="7" fillId="7" borderId="1" xfId="2" applyFont="1" applyFill="1" applyBorder="1" applyAlignment="1">
      <alignment horizontal="right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3" fillId="8" borderId="1" xfId="2" applyFont="1" applyFill="1" applyBorder="1" applyAlignment="1">
      <alignment horizontal="right" vertical="center" wrapText="1"/>
    </xf>
    <xf numFmtId="176" fontId="3" fillId="0" borderId="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right" vertical="center" wrapText="1"/>
    </xf>
    <xf numFmtId="0" fontId="7" fillId="6" borderId="1" xfId="2" applyFont="1" applyFill="1" applyBorder="1" applyAlignment="1">
      <alignment horizontal="right" vertical="center" wrapText="1"/>
    </xf>
  </cellXfs>
  <cellStyles count="3">
    <cellStyle name="標準" xfId="0" builtinId="0"/>
    <cellStyle name="標準 2" xfId="1" xr:uid="{49B99380-01C1-4EAD-8C9C-CC71538B8122}"/>
    <cellStyle name="標準 2 2" xfId="2" xr:uid="{FEF40FAB-D8B3-48DF-83EB-EEC6A9586D7E}"/>
  </cellStyles>
  <dxfs count="0"/>
  <tableStyles count="0" defaultTableStyle="TableStyleMedium2" defaultPivotStyle="PivotStyleLight16"/>
  <colors>
    <mruColors>
      <color rgb="FF6699FF"/>
      <color rgb="FF00CCFF"/>
      <color rgb="FF3399FF"/>
      <color rgb="FF33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ACA31-CB42-4C2E-A880-2143F41FD27E}">
  <dimension ref="A1:Z80"/>
  <sheetViews>
    <sheetView tabSelected="1" view="pageBreakPreview" zoomScale="70" zoomScaleNormal="70" zoomScaleSheetLayoutView="70" workbookViewId="0">
      <pane ySplit="1" topLeftCell="A2" activePane="bottomLeft" state="frozen"/>
      <selection activeCell="G16" sqref="G16"/>
      <selection pane="bottomLeft" activeCell="J65" sqref="J65"/>
    </sheetView>
  </sheetViews>
  <sheetFormatPr defaultRowHeight="18.75"/>
  <cols>
    <col min="1" max="1" width="13.5" style="2" customWidth="1"/>
    <col min="2" max="2" width="13.25" style="25" bestFit="1" customWidth="1"/>
    <col min="3" max="3" width="22.625" style="25" hidden="1" customWidth="1"/>
    <col min="4" max="4" width="32.5" style="2" customWidth="1"/>
    <col min="5" max="5" width="16.875" style="2" bestFit="1" customWidth="1"/>
    <col min="6" max="6" width="43.25" style="2" hidden="1" customWidth="1"/>
    <col min="7" max="7" width="17.875" style="9" customWidth="1"/>
    <col min="8" max="8" width="9" style="8"/>
    <col min="9" max="9" width="28" style="12" customWidth="1"/>
    <col min="10" max="10" width="9" style="8"/>
    <col min="11" max="12" width="13.25" style="8" customWidth="1"/>
    <col min="13" max="13" width="10.25" style="8" customWidth="1"/>
    <col min="14" max="14" width="8.75" style="8" customWidth="1"/>
    <col min="15" max="17" width="13.25" style="8" customWidth="1"/>
    <col min="18" max="18" width="15.375" style="8" bestFit="1" customWidth="1"/>
    <col min="19" max="19" width="8" style="8" customWidth="1"/>
    <col min="20" max="20" width="9.375" style="8" customWidth="1"/>
    <col min="21" max="21" width="19.5" style="8" customWidth="1"/>
    <col min="22" max="23" width="9" style="8" customWidth="1"/>
    <col min="24" max="24" width="72" style="2" customWidth="1"/>
    <col min="25" max="16384" width="9" style="2"/>
  </cols>
  <sheetData>
    <row r="1" spans="1:24" s="13" customFormat="1" ht="56.25">
      <c r="A1" s="14" t="s">
        <v>355</v>
      </c>
      <c r="B1" s="14" t="s">
        <v>356</v>
      </c>
      <c r="C1" s="22" t="s">
        <v>355</v>
      </c>
      <c r="D1" s="14" t="s">
        <v>354</v>
      </c>
      <c r="E1" s="14" t="s">
        <v>353</v>
      </c>
      <c r="F1" s="14" t="s">
        <v>352</v>
      </c>
      <c r="G1" s="15" t="s">
        <v>351</v>
      </c>
      <c r="H1" s="14" t="s">
        <v>357</v>
      </c>
      <c r="I1" s="14" t="s">
        <v>431</v>
      </c>
      <c r="J1" s="39" t="s">
        <v>452</v>
      </c>
      <c r="K1" s="39" t="s">
        <v>453</v>
      </c>
      <c r="L1" s="39" t="s">
        <v>454</v>
      </c>
      <c r="M1" s="39" t="s">
        <v>456</v>
      </c>
      <c r="N1" s="40" t="s">
        <v>457</v>
      </c>
      <c r="O1" s="40" t="s">
        <v>458</v>
      </c>
      <c r="P1" s="40" t="s">
        <v>459</v>
      </c>
      <c r="Q1" s="40" t="s">
        <v>505</v>
      </c>
      <c r="R1" s="34" t="s">
        <v>464</v>
      </c>
      <c r="S1" s="35" t="s">
        <v>350</v>
      </c>
      <c r="T1" s="35" t="s">
        <v>460</v>
      </c>
      <c r="U1" s="32" t="s">
        <v>463</v>
      </c>
      <c r="V1" s="33" t="s">
        <v>349</v>
      </c>
      <c r="W1" s="33" t="s">
        <v>455</v>
      </c>
      <c r="X1" s="17" t="s">
        <v>348</v>
      </c>
    </row>
    <row r="2" spans="1:24">
      <c r="A2" s="1" t="s">
        <v>277</v>
      </c>
      <c r="B2" s="18" t="s">
        <v>278</v>
      </c>
      <c r="C2" s="18" t="s">
        <v>277</v>
      </c>
      <c r="D2" s="18" t="s">
        <v>212</v>
      </c>
      <c r="E2" s="18" t="s">
        <v>142</v>
      </c>
      <c r="F2" s="18" t="s">
        <v>276</v>
      </c>
      <c r="G2" s="36" t="s">
        <v>275</v>
      </c>
      <c r="H2" s="37" t="s">
        <v>225</v>
      </c>
      <c r="I2" s="38" t="s">
        <v>433</v>
      </c>
      <c r="J2" s="37">
        <v>15</v>
      </c>
      <c r="K2" s="37">
        <v>140</v>
      </c>
      <c r="L2" s="37">
        <v>13</v>
      </c>
      <c r="M2" s="37">
        <v>13</v>
      </c>
      <c r="N2" s="37">
        <v>15</v>
      </c>
      <c r="O2" s="37">
        <v>140</v>
      </c>
      <c r="P2" s="37">
        <v>13</v>
      </c>
      <c r="Q2" s="37">
        <v>13</v>
      </c>
      <c r="R2" s="37" t="s">
        <v>476</v>
      </c>
      <c r="S2" s="37">
        <v>6</v>
      </c>
      <c r="T2" s="37">
        <v>120</v>
      </c>
      <c r="U2" s="38" t="s">
        <v>461</v>
      </c>
      <c r="V2" s="38" t="s">
        <v>47</v>
      </c>
      <c r="W2" s="38" t="s">
        <v>47</v>
      </c>
      <c r="X2" s="18" t="s">
        <v>59</v>
      </c>
    </row>
    <row r="3" spans="1:24">
      <c r="A3" s="1" t="s">
        <v>273</v>
      </c>
      <c r="B3" s="18" t="s">
        <v>274</v>
      </c>
      <c r="C3" s="18" t="s">
        <v>273</v>
      </c>
      <c r="D3" s="18" t="s">
        <v>212</v>
      </c>
      <c r="E3" s="18" t="s">
        <v>138</v>
      </c>
      <c r="F3" s="18" t="s">
        <v>272</v>
      </c>
      <c r="G3" s="36" t="s">
        <v>271</v>
      </c>
      <c r="H3" s="37" t="s">
        <v>225</v>
      </c>
      <c r="I3" s="38" t="s">
        <v>433</v>
      </c>
      <c r="J3" s="37">
        <v>15</v>
      </c>
      <c r="K3" s="37">
        <v>140</v>
      </c>
      <c r="L3" s="37">
        <v>13</v>
      </c>
      <c r="M3" s="37">
        <v>13</v>
      </c>
      <c r="N3" s="37">
        <v>15</v>
      </c>
      <c r="O3" s="37">
        <v>140</v>
      </c>
      <c r="P3" s="37">
        <v>13</v>
      </c>
      <c r="Q3" s="37">
        <v>13</v>
      </c>
      <c r="R3" s="37" t="s">
        <v>475</v>
      </c>
      <c r="S3" s="37">
        <v>6</v>
      </c>
      <c r="T3" s="37">
        <v>120</v>
      </c>
      <c r="U3" s="38" t="s">
        <v>461</v>
      </c>
      <c r="V3" s="38" t="s">
        <v>47</v>
      </c>
      <c r="W3" s="38" t="s">
        <v>47</v>
      </c>
      <c r="X3" s="18" t="s">
        <v>361</v>
      </c>
    </row>
    <row r="4" spans="1:24">
      <c r="A4" s="1" t="s">
        <v>269</v>
      </c>
      <c r="B4" s="18" t="s">
        <v>270</v>
      </c>
      <c r="C4" s="18" t="s">
        <v>269</v>
      </c>
      <c r="D4" s="18" t="s">
        <v>212</v>
      </c>
      <c r="E4" s="18" t="s">
        <v>134</v>
      </c>
      <c r="F4" s="18" t="s">
        <v>268</v>
      </c>
      <c r="G4" s="36" t="s">
        <v>267</v>
      </c>
      <c r="H4" s="37" t="s">
        <v>225</v>
      </c>
      <c r="I4" s="38" t="s">
        <v>433</v>
      </c>
      <c r="J4" s="37">
        <v>15</v>
      </c>
      <c r="K4" s="37">
        <v>140</v>
      </c>
      <c r="L4" s="37">
        <v>13</v>
      </c>
      <c r="M4" s="37">
        <v>13</v>
      </c>
      <c r="N4" s="37">
        <v>15</v>
      </c>
      <c r="O4" s="37">
        <v>140</v>
      </c>
      <c r="P4" s="37">
        <v>13</v>
      </c>
      <c r="Q4" s="37">
        <v>13</v>
      </c>
      <c r="R4" s="37" t="s">
        <v>476</v>
      </c>
      <c r="S4" s="37">
        <v>6</v>
      </c>
      <c r="T4" s="37">
        <v>120</v>
      </c>
      <c r="U4" s="38" t="s">
        <v>461</v>
      </c>
      <c r="V4" s="38" t="s">
        <v>47</v>
      </c>
      <c r="W4" s="38" t="s">
        <v>47</v>
      </c>
      <c r="X4" s="18" t="s">
        <v>59</v>
      </c>
    </row>
    <row r="5" spans="1:24">
      <c r="A5" s="1" t="s">
        <v>265</v>
      </c>
      <c r="B5" s="18" t="s">
        <v>266</v>
      </c>
      <c r="C5" s="18" t="s">
        <v>265</v>
      </c>
      <c r="D5" s="18" t="s">
        <v>212</v>
      </c>
      <c r="E5" s="18" t="s">
        <v>130</v>
      </c>
      <c r="F5" s="18" t="s">
        <v>264</v>
      </c>
      <c r="G5" s="36" t="s">
        <v>263</v>
      </c>
      <c r="H5" s="37" t="s">
        <v>225</v>
      </c>
      <c r="I5" s="38" t="s">
        <v>433</v>
      </c>
      <c r="J5" s="37">
        <v>15</v>
      </c>
      <c r="K5" s="37">
        <v>140</v>
      </c>
      <c r="L5" s="37">
        <v>13</v>
      </c>
      <c r="M5" s="37">
        <v>13</v>
      </c>
      <c r="N5" s="37">
        <v>15</v>
      </c>
      <c r="O5" s="37">
        <v>140</v>
      </c>
      <c r="P5" s="37">
        <v>13</v>
      </c>
      <c r="Q5" s="37">
        <v>13</v>
      </c>
      <c r="R5" s="37" t="s">
        <v>476</v>
      </c>
      <c r="S5" s="37">
        <v>6</v>
      </c>
      <c r="T5" s="37">
        <v>120</v>
      </c>
      <c r="U5" s="38" t="s">
        <v>461</v>
      </c>
      <c r="V5" s="38" t="s">
        <v>47</v>
      </c>
      <c r="W5" s="38" t="s">
        <v>47</v>
      </c>
      <c r="X5" s="18" t="s">
        <v>59</v>
      </c>
    </row>
    <row r="6" spans="1:24">
      <c r="A6" s="1" t="s">
        <v>261</v>
      </c>
      <c r="B6" s="18" t="s">
        <v>262</v>
      </c>
      <c r="C6" s="18" t="s">
        <v>261</v>
      </c>
      <c r="D6" s="18" t="s">
        <v>212</v>
      </c>
      <c r="E6" s="18" t="s">
        <v>126</v>
      </c>
      <c r="F6" s="18" t="s">
        <v>260</v>
      </c>
      <c r="G6" s="36" t="s">
        <v>259</v>
      </c>
      <c r="H6" s="37" t="s">
        <v>225</v>
      </c>
      <c r="I6" s="38" t="s">
        <v>433</v>
      </c>
      <c r="J6" s="37">
        <v>15</v>
      </c>
      <c r="K6" s="37">
        <v>140</v>
      </c>
      <c r="L6" s="37">
        <v>13</v>
      </c>
      <c r="M6" s="37">
        <v>13</v>
      </c>
      <c r="N6" s="37">
        <v>15</v>
      </c>
      <c r="O6" s="37">
        <v>140</v>
      </c>
      <c r="P6" s="37">
        <v>13</v>
      </c>
      <c r="Q6" s="37">
        <v>13</v>
      </c>
      <c r="R6" s="37" t="s">
        <v>476</v>
      </c>
      <c r="S6" s="37">
        <v>6</v>
      </c>
      <c r="T6" s="37">
        <v>120</v>
      </c>
      <c r="U6" s="38" t="s">
        <v>461</v>
      </c>
      <c r="V6" s="38" t="s">
        <v>47</v>
      </c>
      <c r="W6" s="38" t="s">
        <v>47</v>
      </c>
      <c r="X6" s="18" t="s">
        <v>59</v>
      </c>
    </row>
    <row r="7" spans="1:24">
      <c r="A7" s="1" t="s">
        <v>257</v>
      </c>
      <c r="B7" s="18" t="s">
        <v>258</v>
      </c>
      <c r="C7" s="18" t="s">
        <v>257</v>
      </c>
      <c r="D7" s="18" t="s">
        <v>212</v>
      </c>
      <c r="E7" s="18" t="s">
        <v>256</v>
      </c>
      <c r="F7" s="18" t="s">
        <v>255</v>
      </c>
      <c r="G7" s="36" t="s">
        <v>254</v>
      </c>
      <c r="H7" s="37" t="s">
        <v>225</v>
      </c>
      <c r="I7" s="38" t="s">
        <v>433</v>
      </c>
      <c r="J7" s="37">
        <v>15</v>
      </c>
      <c r="K7" s="37">
        <v>140</v>
      </c>
      <c r="L7" s="37">
        <v>13</v>
      </c>
      <c r="M7" s="37">
        <v>13</v>
      </c>
      <c r="N7" s="37">
        <v>15</v>
      </c>
      <c r="O7" s="37">
        <v>140</v>
      </c>
      <c r="P7" s="37">
        <v>13</v>
      </c>
      <c r="Q7" s="37">
        <v>13</v>
      </c>
      <c r="R7" s="37" t="s">
        <v>476</v>
      </c>
      <c r="S7" s="37">
        <v>6</v>
      </c>
      <c r="T7" s="37">
        <v>120</v>
      </c>
      <c r="U7" s="38" t="s">
        <v>461</v>
      </c>
      <c r="V7" s="38" t="s">
        <v>47</v>
      </c>
      <c r="W7" s="38" t="s">
        <v>47</v>
      </c>
      <c r="X7" s="18" t="s">
        <v>59</v>
      </c>
    </row>
    <row r="8" spans="1:24">
      <c r="A8" s="1" t="s">
        <v>252</v>
      </c>
      <c r="B8" s="18" t="s">
        <v>253</v>
      </c>
      <c r="C8" s="18" t="s">
        <v>252</v>
      </c>
      <c r="D8" s="18" t="s">
        <v>212</v>
      </c>
      <c r="E8" s="18" t="s">
        <v>122</v>
      </c>
      <c r="F8" s="18" t="s">
        <v>251</v>
      </c>
      <c r="G8" s="36" t="s">
        <v>250</v>
      </c>
      <c r="H8" s="37" t="s">
        <v>225</v>
      </c>
      <c r="I8" s="38" t="s">
        <v>433</v>
      </c>
      <c r="J8" s="37">
        <v>15</v>
      </c>
      <c r="K8" s="37">
        <v>140</v>
      </c>
      <c r="L8" s="37">
        <v>13</v>
      </c>
      <c r="M8" s="37">
        <v>13</v>
      </c>
      <c r="N8" s="37">
        <v>15</v>
      </c>
      <c r="O8" s="37">
        <v>140</v>
      </c>
      <c r="P8" s="37">
        <v>13</v>
      </c>
      <c r="Q8" s="37">
        <v>13</v>
      </c>
      <c r="R8" s="37" t="s">
        <v>476</v>
      </c>
      <c r="S8" s="37">
        <v>6</v>
      </c>
      <c r="T8" s="37">
        <v>120</v>
      </c>
      <c r="U8" s="38" t="s">
        <v>461</v>
      </c>
      <c r="V8" s="38" t="s">
        <v>47</v>
      </c>
      <c r="W8" s="38" t="s">
        <v>47</v>
      </c>
      <c r="X8" s="18" t="s">
        <v>59</v>
      </c>
    </row>
    <row r="9" spans="1:24">
      <c r="A9" s="1" t="s">
        <v>248</v>
      </c>
      <c r="B9" s="18" t="s">
        <v>249</v>
      </c>
      <c r="C9" s="18" t="s">
        <v>248</v>
      </c>
      <c r="D9" s="18" t="s">
        <v>212</v>
      </c>
      <c r="E9" s="18" t="s">
        <v>118</v>
      </c>
      <c r="F9" s="18" t="s">
        <v>247</v>
      </c>
      <c r="G9" s="36" t="s">
        <v>246</v>
      </c>
      <c r="H9" s="37" t="s">
        <v>225</v>
      </c>
      <c r="I9" s="38" t="s">
        <v>433</v>
      </c>
      <c r="J9" s="37">
        <v>15</v>
      </c>
      <c r="K9" s="37">
        <v>140</v>
      </c>
      <c r="L9" s="37">
        <v>13</v>
      </c>
      <c r="M9" s="37">
        <v>13</v>
      </c>
      <c r="N9" s="37">
        <v>15</v>
      </c>
      <c r="O9" s="37">
        <v>140</v>
      </c>
      <c r="P9" s="37">
        <v>13</v>
      </c>
      <c r="Q9" s="37">
        <v>13</v>
      </c>
      <c r="R9" s="37" t="s">
        <v>476</v>
      </c>
      <c r="S9" s="37">
        <v>6</v>
      </c>
      <c r="T9" s="37">
        <v>120</v>
      </c>
      <c r="U9" s="38" t="s">
        <v>461</v>
      </c>
      <c r="V9" s="38" t="s">
        <v>47</v>
      </c>
      <c r="W9" s="38" t="s">
        <v>47</v>
      </c>
      <c r="X9" s="18" t="s">
        <v>59</v>
      </c>
    </row>
    <row r="10" spans="1:24">
      <c r="A10" s="1" t="s">
        <v>244</v>
      </c>
      <c r="B10" s="18" t="s">
        <v>245</v>
      </c>
      <c r="C10" s="18" t="s">
        <v>244</v>
      </c>
      <c r="D10" s="18" t="s">
        <v>212</v>
      </c>
      <c r="E10" s="18" t="s">
        <v>243</v>
      </c>
      <c r="F10" s="18" t="s">
        <v>242</v>
      </c>
      <c r="G10" s="36" t="s">
        <v>241</v>
      </c>
      <c r="H10" s="37" t="s">
        <v>225</v>
      </c>
      <c r="I10" s="38" t="s">
        <v>433</v>
      </c>
      <c r="J10" s="37">
        <v>15</v>
      </c>
      <c r="K10" s="37">
        <v>140</v>
      </c>
      <c r="L10" s="37">
        <v>13</v>
      </c>
      <c r="M10" s="37">
        <v>13</v>
      </c>
      <c r="N10" s="37">
        <v>15</v>
      </c>
      <c r="O10" s="37">
        <v>140</v>
      </c>
      <c r="P10" s="37">
        <v>13</v>
      </c>
      <c r="Q10" s="37">
        <v>13</v>
      </c>
      <c r="R10" s="37" t="s">
        <v>476</v>
      </c>
      <c r="S10" s="37">
        <v>6</v>
      </c>
      <c r="T10" s="37">
        <v>120</v>
      </c>
      <c r="U10" s="38" t="s">
        <v>461</v>
      </c>
      <c r="V10" s="38" t="s">
        <v>47</v>
      </c>
      <c r="W10" s="38" t="s">
        <v>47</v>
      </c>
      <c r="X10" s="18" t="s">
        <v>59</v>
      </c>
    </row>
    <row r="11" spans="1:24">
      <c r="A11" s="1" t="s">
        <v>239</v>
      </c>
      <c r="B11" s="18" t="s">
        <v>240</v>
      </c>
      <c r="C11" s="18" t="s">
        <v>239</v>
      </c>
      <c r="D11" s="18" t="s">
        <v>212</v>
      </c>
      <c r="E11" s="18" t="s">
        <v>238</v>
      </c>
      <c r="F11" s="18" t="s">
        <v>237</v>
      </c>
      <c r="G11" s="36" t="s">
        <v>236</v>
      </c>
      <c r="H11" s="37" t="s">
        <v>225</v>
      </c>
      <c r="I11" s="38" t="s">
        <v>433</v>
      </c>
      <c r="J11" s="37">
        <v>15</v>
      </c>
      <c r="K11" s="37">
        <v>140</v>
      </c>
      <c r="L11" s="37">
        <v>13</v>
      </c>
      <c r="M11" s="37">
        <v>13</v>
      </c>
      <c r="N11" s="37">
        <v>15</v>
      </c>
      <c r="O11" s="37">
        <v>140</v>
      </c>
      <c r="P11" s="37">
        <v>13</v>
      </c>
      <c r="Q11" s="37">
        <v>13</v>
      </c>
      <c r="R11" s="37" t="s">
        <v>476</v>
      </c>
      <c r="S11" s="37">
        <v>6</v>
      </c>
      <c r="T11" s="37">
        <v>120</v>
      </c>
      <c r="U11" s="38" t="s">
        <v>461</v>
      </c>
      <c r="V11" s="38" t="s">
        <v>47</v>
      </c>
      <c r="W11" s="38" t="s">
        <v>47</v>
      </c>
      <c r="X11" s="18" t="s">
        <v>59</v>
      </c>
    </row>
    <row r="12" spans="1:24">
      <c r="A12" s="1" t="s">
        <v>234</v>
      </c>
      <c r="B12" s="18" t="s">
        <v>235</v>
      </c>
      <c r="C12" s="18" t="s">
        <v>234</v>
      </c>
      <c r="D12" s="18" t="s">
        <v>212</v>
      </c>
      <c r="E12" s="18" t="s">
        <v>233</v>
      </c>
      <c r="F12" s="18" t="s">
        <v>232</v>
      </c>
      <c r="G12" s="36" t="s">
        <v>231</v>
      </c>
      <c r="H12" s="37" t="s">
        <v>225</v>
      </c>
      <c r="I12" s="38" t="s">
        <v>433</v>
      </c>
      <c r="J12" s="37">
        <v>15</v>
      </c>
      <c r="K12" s="37">
        <v>140</v>
      </c>
      <c r="L12" s="37">
        <v>13</v>
      </c>
      <c r="M12" s="37">
        <v>13</v>
      </c>
      <c r="N12" s="37">
        <v>15</v>
      </c>
      <c r="O12" s="37">
        <v>140</v>
      </c>
      <c r="P12" s="37">
        <v>13</v>
      </c>
      <c r="Q12" s="37">
        <v>13</v>
      </c>
      <c r="R12" s="37" t="s">
        <v>476</v>
      </c>
      <c r="S12" s="37">
        <v>6</v>
      </c>
      <c r="T12" s="37">
        <v>120</v>
      </c>
      <c r="U12" s="38" t="s">
        <v>461</v>
      </c>
      <c r="V12" s="38" t="s">
        <v>47</v>
      </c>
      <c r="W12" s="38" t="s">
        <v>47</v>
      </c>
      <c r="X12" s="18" t="s">
        <v>59</v>
      </c>
    </row>
    <row r="13" spans="1:24">
      <c r="A13" s="1" t="s">
        <v>223</v>
      </c>
      <c r="B13" s="18" t="s">
        <v>224</v>
      </c>
      <c r="C13" s="18" t="s">
        <v>223</v>
      </c>
      <c r="D13" s="18" t="s">
        <v>212</v>
      </c>
      <c r="E13" s="18" t="s">
        <v>222</v>
      </c>
      <c r="F13" s="18" t="s">
        <v>221</v>
      </c>
      <c r="G13" s="36" t="s">
        <v>220</v>
      </c>
      <c r="H13" s="37" t="s">
        <v>208</v>
      </c>
      <c r="I13" s="38" t="s">
        <v>439</v>
      </c>
      <c r="J13" s="37">
        <v>76</v>
      </c>
      <c r="K13" s="37">
        <v>177</v>
      </c>
      <c r="L13" s="37">
        <v>85</v>
      </c>
      <c r="M13" s="37">
        <v>25</v>
      </c>
      <c r="N13" s="37">
        <v>76</v>
      </c>
      <c r="O13" s="37">
        <v>177</v>
      </c>
      <c r="P13" s="37">
        <v>85</v>
      </c>
      <c r="Q13" s="37">
        <v>25</v>
      </c>
      <c r="R13" s="38" t="s">
        <v>469</v>
      </c>
      <c r="S13" s="37">
        <v>3</v>
      </c>
      <c r="T13" s="37">
        <v>235</v>
      </c>
      <c r="U13" s="38" t="s">
        <v>461</v>
      </c>
      <c r="V13" s="38" t="s">
        <v>47</v>
      </c>
      <c r="W13" s="38" t="s">
        <v>47</v>
      </c>
      <c r="X13" s="18" t="s">
        <v>508</v>
      </c>
    </row>
    <row r="14" spans="1:24">
      <c r="A14" s="1" t="s">
        <v>218</v>
      </c>
      <c r="B14" s="18" t="s">
        <v>219</v>
      </c>
      <c r="C14" s="18" t="s">
        <v>218</v>
      </c>
      <c r="D14" s="18" t="s">
        <v>212</v>
      </c>
      <c r="E14" s="18" t="s">
        <v>217</v>
      </c>
      <c r="F14" s="18" t="s">
        <v>216</v>
      </c>
      <c r="G14" s="36" t="s">
        <v>215</v>
      </c>
      <c r="H14" s="37" t="s">
        <v>208</v>
      </c>
      <c r="I14" s="38" t="s">
        <v>439</v>
      </c>
      <c r="J14" s="37">
        <v>76</v>
      </c>
      <c r="K14" s="37">
        <v>177</v>
      </c>
      <c r="L14" s="37">
        <v>85</v>
      </c>
      <c r="M14" s="37">
        <v>25</v>
      </c>
      <c r="N14" s="37">
        <v>76</v>
      </c>
      <c r="O14" s="37">
        <v>177</v>
      </c>
      <c r="P14" s="37">
        <v>85</v>
      </c>
      <c r="Q14" s="37">
        <v>25</v>
      </c>
      <c r="R14" s="38" t="s">
        <v>469</v>
      </c>
      <c r="S14" s="37">
        <v>3</v>
      </c>
      <c r="T14" s="37">
        <v>235</v>
      </c>
      <c r="U14" s="38" t="s">
        <v>461</v>
      </c>
      <c r="V14" s="38" t="s">
        <v>47</v>
      </c>
      <c r="W14" s="38" t="s">
        <v>47</v>
      </c>
      <c r="X14" s="18" t="s">
        <v>508</v>
      </c>
    </row>
    <row r="15" spans="1:24">
      <c r="A15" s="1" t="s">
        <v>213</v>
      </c>
      <c r="B15" s="18" t="s">
        <v>214</v>
      </c>
      <c r="C15" s="18" t="s">
        <v>213</v>
      </c>
      <c r="D15" s="18" t="s">
        <v>212</v>
      </c>
      <c r="E15" s="18" t="s">
        <v>211</v>
      </c>
      <c r="F15" s="18" t="s">
        <v>210</v>
      </c>
      <c r="G15" s="36" t="s">
        <v>209</v>
      </c>
      <c r="H15" s="37" t="s">
        <v>208</v>
      </c>
      <c r="I15" s="38" t="s">
        <v>439</v>
      </c>
      <c r="J15" s="37">
        <v>76</v>
      </c>
      <c r="K15" s="37">
        <v>177</v>
      </c>
      <c r="L15" s="37">
        <v>85</v>
      </c>
      <c r="M15" s="37">
        <v>25</v>
      </c>
      <c r="N15" s="37">
        <v>76</v>
      </c>
      <c r="O15" s="37">
        <v>177</v>
      </c>
      <c r="P15" s="37">
        <v>85</v>
      </c>
      <c r="Q15" s="37">
        <v>25</v>
      </c>
      <c r="R15" s="38" t="s">
        <v>469</v>
      </c>
      <c r="S15" s="37">
        <v>3</v>
      </c>
      <c r="T15" s="37">
        <v>235</v>
      </c>
      <c r="U15" s="38" t="s">
        <v>461</v>
      </c>
      <c r="V15" s="38" t="s">
        <v>47</v>
      </c>
      <c r="W15" s="38" t="s">
        <v>47</v>
      </c>
      <c r="X15" s="18" t="s">
        <v>508</v>
      </c>
    </row>
    <row r="16" spans="1:24">
      <c r="A16" s="1" t="s">
        <v>229</v>
      </c>
      <c r="B16" s="18" t="s">
        <v>230</v>
      </c>
      <c r="C16" s="18" t="s">
        <v>229</v>
      </c>
      <c r="D16" s="18" t="s">
        <v>212</v>
      </c>
      <c r="E16" s="18" t="s">
        <v>228</v>
      </c>
      <c r="F16" s="18" t="s">
        <v>227</v>
      </c>
      <c r="G16" s="36" t="s">
        <v>226</v>
      </c>
      <c r="H16" s="37" t="s">
        <v>225</v>
      </c>
      <c r="I16" s="38" t="s">
        <v>433</v>
      </c>
      <c r="J16" s="37">
        <v>15</v>
      </c>
      <c r="K16" s="37">
        <v>140</v>
      </c>
      <c r="L16" s="37">
        <v>13</v>
      </c>
      <c r="M16" s="37">
        <v>13</v>
      </c>
      <c r="N16" s="37">
        <v>15</v>
      </c>
      <c r="O16" s="37">
        <v>140</v>
      </c>
      <c r="P16" s="37">
        <v>13</v>
      </c>
      <c r="Q16" s="37">
        <v>13</v>
      </c>
      <c r="R16" s="37" t="s">
        <v>476</v>
      </c>
      <c r="S16" s="37">
        <v>6</v>
      </c>
      <c r="T16" s="37">
        <v>120</v>
      </c>
      <c r="U16" s="38" t="s">
        <v>461</v>
      </c>
      <c r="V16" s="38" t="s">
        <v>47</v>
      </c>
      <c r="W16" s="38" t="s">
        <v>47</v>
      </c>
      <c r="X16" s="18" t="s">
        <v>59</v>
      </c>
    </row>
    <row r="17" spans="1:24" ht="37.5">
      <c r="A17" s="1" t="s">
        <v>84</v>
      </c>
      <c r="B17" s="18" t="s">
        <v>85</v>
      </c>
      <c r="C17" s="18" t="s">
        <v>372</v>
      </c>
      <c r="D17" s="18" t="s">
        <v>373</v>
      </c>
      <c r="E17" s="18"/>
      <c r="F17" s="18" t="s">
        <v>83</v>
      </c>
      <c r="G17" s="36">
        <v>4562378102152</v>
      </c>
      <c r="H17" s="37">
        <v>2200</v>
      </c>
      <c r="I17" s="38" t="s">
        <v>436</v>
      </c>
      <c r="J17" s="37">
        <v>270</v>
      </c>
      <c r="K17" s="37">
        <v>250</v>
      </c>
      <c r="L17" s="37">
        <v>350</v>
      </c>
      <c r="M17" s="37">
        <v>25</v>
      </c>
      <c r="N17" s="37">
        <v>270</v>
      </c>
      <c r="O17" s="37">
        <v>359</v>
      </c>
      <c r="P17" s="37">
        <v>250</v>
      </c>
      <c r="Q17" s="37">
        <v>25</v>
      </c>
      <c r="R17" s="37" t="s">
        <v>503</v>
      </c>
      <c r="S17" s="37">
        <v>1</v>
      </c>
      <c r="T17" s="38" t="s">
        <v>461</v>
      </c>
      <c r="U17" s="37" t="s">
        <v>504</v>
      </c>
      <c r="V17" s="37">
        <v>15</v>
      </c>
      <c r="W17" s="37">
        <v>4600</v>
      </c>
      <c r="X17" s="21" t="s">
        <v>82</v>
      </c>
    </row>
    <row r="18" spans="1:24">
      <c r="A18" s="1" t="s">
        <v>176</v>
      </c>
      <c r="B18" s="18" t="s">
        <v>177</v>
      </c>
      <c r="C18" s="18" t="s">
        <v>176</v>
      </c>
      <c r="D18" s="18" t="s">
        <v>155</v>
      </c>
      <c r="E18" s="18" t="s">
        <v>175</v>
      </c>
      <c r="F18" s="18" t="s">
        <v>174</v>
      </c>
      <c r="G18" s="36">
        <v>4562378100653</v>
      </c>
      <c r="H18" s="37">
        <v>300</v>
      </c>
      <c r="I18" s="38" t="s">
        <v>430</v>
      </c>
      <c r="J18" s="37">
        <v>21</v>
      </c>
      <c r="K18" s="37">
        <v>143</v>
      </c>
      <c r="L18" s="37">
        <v>19</v>
      </c>
      <c r="M18" s="37">
        <v>19</v>
      </c>
      <c r="N18" s="37">
        <v>33</v>
      </c>
      <c r="O18" s="37">
        <v>210</v>
      </c>
      <c r="P18" s="37">
        <v>50</v>
      </c>
      <c r="Q18" s="37">
        <v>20</v>
      </c>
      <c r="R18" s="37" t="s">
        <v>488</v>
      </c>
      <c r="S18" s="37">
        <v>6</v>
      </c>
      <c r="T18" s="37">
        <v>170</v>
      </c>
      <c r="U18" s="38" t="s">
        <v>461</v>
      </c>
      <c r="V18" s="38" t="s">
        <v>461</v>
      </c>
      <c r="W18" s="38" t="s">
        <v>461</v>
      </c>
      <c r="X18" s="18" t="s">
        <v>152</v>
      </c>
    </row>
    <row r="19" spans="1:24">
      <c r="A19" s="1" t="s">
        <v>172</v>
      </c>
      <c r="B19" s="18" t="s">
        <v>173</v>
      </c>
      <c r="C19" s="18" t="s">
        <v>172</v>
      </c>
      <c r="D19" s="18" t="s">
        <v>155</v>
      </c>
      <c r="E19" s="18" t="s">
        <v>171</v>
      </c>
      <c r="F19" s="18" t="s">
        <v>170</v>
      </c>
      <c r="G19" s="36">
        <v>4562378100660</v>
      </c>
      <c r="H19" s="37">
        <v>300</v>
      </c>
      <c r="I19" s="38" t="s">
        <v>430</v>
      </c>
      <c r="J19" s="37">
        <v>21</v>
      </c>
      <c r="K19" s="37">
        <v>143</v>
      </c>
      <c r="L19" s="37">
        <v>19</v>
      </c>
      <c r="M19" s="37">
        <v>19</v>
      </c>
      <c r="N19" s="37">
        <v>33</v>
      </c>
      <c r="O19" s="37">
        <v>210</v>
      </c>
      <c r="P19" s="37">
        <v>50</v>
      </c>
      <c r="Q19" s="37">
        <v>20</v>
      </c>
      <c r="R19" s="37" t="s">
        <v>489</v>
      </c>
      <c r="S19" s="37">
        <v>6</v>
      </c>
      <c r="T19" s="37">
        <v>170</v>
      </c>
      <c r="U19" s="38" t="s">
        <v>461</v>
      </c>
      <c r="V19" s="38" t="s">
        <v>461</v>
      </c>
      <c r="W19" s="38" t="s">
        <v>461</v>
      </c>
      <c r="X19" s="18" t="s">
        <v>152</v>
      </c>
    </row>
    <row r="20" spans="1:24">
      <c r="A20" s="1" t="s">
        <v>168</v>
      </c>
      <c r="B20" s="18" t="s">
        <v>169</v>
      </c>
      <c r="C20" s="18" t="s">
        <v>168</v>
      </c>
      <c r="D20" s="18" t="s">
        <v>155</v>
      </c>
      <c r="E20" s="18" t="s">
        <v>167</v>
      </c>
      <c r="F20" s="18" t="s">
        <v>166</v>
      </c>
      <c r="G20" s="36">
        <v>4562378100677</v>
      </c>
      <c r="H20" s="37">
        <v>300</v>
      </c>
      <c r="I20" s="38" t="s">
        <v>430</v>
      </c>
      <c r="J20" s="37">
        <v>21</v>
      </c>
      <c r="K20" s="37">
        <v>143</v>
      </c>
      <c r="L20" s="37">
        <v>19</v>
      </c>
      <c r="M20" s="37">
        <v>19</v>
      </c>
      <c r="N20" s="37">
        <v>33</v>
      </c>
      <c r="O20" s="37">
        <v>210</v>
      </c>
      <c r="P20" s="37">
        <v>50</v>
      </c>
      <c r="Q20" s="37">
        <v>20</v>
      </c>
      <c r="R20" s="37" t="s">
        <v>489</v>
      </c>
      <c r="S20" s="37">
        <v>6</v>
      </c>
      <c r="T20" s="37">
        <v>170</v>
      </c>
      <c r="U20" s="38" t="s">
        <v>461</v>
      </c>
      <c r="V20" s="38" t="s">
        <v>461</v>
      </c>
      <c r="W20" s="38" t="s">
        <v>461</v>
      </c>
      <c r="X20" s="18" t="s">
        <v>152</v>
      </c>
    </row>
    <row r="21" spans="1:24">
      <c r="A21" s="1" t="s">
        <v>164</v>
      </c>
      <c r="B21" s="18" t="s">
        <v>165</v>
      </c>
      <c r="C21" s="18" t="s">
        <v>164</v>
      </c>
      <c r="D21" s="18" t="s">
        <v>155</v>
      </c>
      <c r="E21" s="18" t="s">
        <v>163</v>
      </c>
      <c r="F21" s="18" t="s">
        <v>162</v>
      </c>
      <c r="G21" s="36">
        <v>4562378100684</v>
      </c>
      <c r="H21" s="37">
        <v>300</v>
      </c>
      <c r="I21" s="38" t="s">
        <v>430</v>
      </c>
      <c r="J21" s="37">
        <v>21</v>
      </c>
      <c r="K21" s="37">
        <v>143</v>
      </c>
      <c r="L21" s="37">
        <v>19</v>
      </c>
      <c r="M21" s="37">
        <v>19</v>
      </c>
      <c r="N21" s="37">
        <v>33</v>
      </c>
      <c r="O21" s="37">
        <v>210</v>
      </c>
      <c r="P21" s="37">
        <v>50</v>
      </c>
      <c r="Q21" s="37">
        <v>20</v>
      </c>
      <c r="R21" s="37" t="s">
        <v>487</v>
      </c>
      <c r="S21" s="37">
        <v>6</v>
      </c>
      <c r="T21" s="37">
        <v>170</v>
      </c>
      <c r="U21" s="38" t="s">
        <v>461</v>
      </c>
      <c r="V21" s="38" t="s">
        <v>461</v>
      </c>
      <c r="W21" s="38" t="s">
        <v>461</v>
      </c>
      <c r="X21" s="18" t="s">
        <v>152</v>
      </c>
    </row>
    <row r="22" spans="1:24">
      <c r="A22" s="1" t="s">
        <v>160</v>
      </c>
      <c r="B22" s="18" t="s">
        <v>161</v>
      </c>
      <c r="C22" s="18" t="s">
        <v>160</v>
      </c>
      <c r="D22" s="18" t="s">
        <v>155</v>
      </c>
      <c r="E22" s="18" t="s">
        <v>159</v>
      </c>
      <c r="F22" s="18" t="s">
        <v>158</v>
      </c>
      <c r="G22" s="36">
        <v>4562378100691</v>
      </c>
      <c r="H22" s="37">
        <v>300</v>
      </c>
      <c r="I22" s="38" t="s">
        <v>430</v>
      </c>
      <c r="J22" s="37">
        <v>21</v>
      </c>
      <c r="K22" s="37">
        <v>143</v>
      </c>
      <c r="L22" s="37">
        <v>19</v>
      </c>
      <c r="M22" s="37">
        <v>19</v>
      </c>
      <c r="N22" s="37">
        <v>33</v>
      </c>
      <c r="O22" s="37">
        <v>210</v>
      </c>
      <c r="P22" s="37">
        <v>50</v>
      </c>
      <c r="Q22" s="37">
        <v>20</v>
      </c>
      <c r="R22" s="37" t="s">
        <v>487</v>
      </c>
      <c r="S22" s="37">
        <v>6</v>
      </c>
      <c r="T22" s="37">
        <v>170</v>
      </c>
      <c r="U22" s="38" t="s">
        <v>461</v>
      </c>
      <c r="V22" s="38" t="s">
        <v>461</v>
      </c>
      <c r="W22" s="38" t="s">
        <v>461</v>
      </c>
      <c r="X22" s="18" t="s">
        <v>152</v>
      </c>
    </row>
    <row r="23" spans="1:24">
      <c r="A23" s="1" t="s">
        <v>156</v>
      </c>
      <c r="B23" s="18" t="s">
        <v>157</v>
      </c>
      <c r="C23" s="18" t="s">
        <v>156</v>
      </c>
      <c r="D23" s="18" t="s">
        <v>155</v>
      </c>
      <c r="E23" s="18" t="s">
        <v>154</v>
      </c>
      <c r="F23" s="18" t="s">
        <v>153</v>
      </c>
      <c r="G23" s="36">
        <v>4562378100707</v>
      </c>
      <c r="H23" s="37">
        <v>300</v>
      </c>
      <c r="I23" s="38" t="s">
        <v>430</v>
      </c>
      <c r="J23" s="37">
        <v>21</v>
      </c>
      <c r="K23" s="37">
        <v>143</v>
      </c>
      <c r="L23" s="37">
        <v>19</v>
      </c>
      <c r="M23" s="37">
        <v>19</v>
      </c>
      <c r="N23" s="37">
        <v>33</v>
      </c>
      <c r="O23" s="37">
        <v>210</v>
      </c>
      <c r="P23" s="37">
        <v>50</v>
      </c>
      <c r="Q23" s="37">
        <v>20</v>
      </c>
      <c r="R23" s="37" t="s">
        <v>487</v>
      </c>
      <c r="S23" s="37">
        <v>6</v>
      </c>
      <c r="T23" s="37">
        <v>170</v>
      </c>
      <c r="U23" s="38" t="s">
        <v>461</v>
      </c>
      <c r="V23" s="38" t="s">
        <v>461</v>
      </c>
      <c r="W23" s="38" t="s">
        <v>461</v>
      </c>
      <c r="X23" s="18" t="s">
        <v>152</v>
      </c>
    </row>
    <row r="24" spans="1:24">
      <c r="A24" s="1" t="s">
        <v>418</v>
      </c>
      <c r="B24" s="23" t="s">
        <v>419</v>
      </c>
      <c r="C24" s="18" t="s">
        <v>418</v>
      </c>
      <c r="D24" s="18" t="s">
        <v>420</v>
      </c>
      <c r="E24" s="18"/>
      <c r="F24" s="18" t="s">
        <v>421</v>
      </c>
      <c r="G24" s="36">
        <v>4562378103524</v>
      </c>
      <c r="H24" s="37">
        <v>500</v>
      </c>
      <c r="I24" s="38" t="s">
        <v>428</v>
      </c>
      <c r="J24" s="37">
        <v>21</v>
      </c>
      <c r="K24" s="37">
        <v>143</v>
      </c>
      <c r="L24" s="37">
        <v>19</v>
      </c>
      <c r="M24" s="37">
        <v>19</v>
      </c>
      <c r="N24" s="37">
        <v>33</v>
      </c>
      <c r="O24" s="37">
        <v>230</v>
      </c>
      <c r="P24" s="37">
        <v>80</v>
      </c>
      <c r="Q24" s="37">
        <v>20</v>
      </c>
      <c r="R24" s="37" t="s">
        <v>470</v>
      </c>
      <c r="S24" s="37">
        <v>10</v>
      </c>
      <c r="T24" s="37">
        <v>380</v>
      </c>
      <c r="U24" s="37" t="s">
        <v>480</v>
      </c>
      <c r="V24" s="37">
        <v>100</v>
      </c>
      <c r="W24" s="37">
        <v>3700</v>
      </c>
      <c r="X24" s="18" t="s">
        <v>519</v>
      </c>
    </row>
    <row r="25" spans="1:24">
      <c r="A25" s="1" t="s">
        <v>332</v>
      </c>
      <c r="B25" s="18" t="s">
        <v>333</v>
      </c>
      <c r="C25" s="18" t="s">
        <v>332</v>
      </c>
      <c r="D25" s="18" t="s">
        <v>331</v>
      </c>
      <c r="E25" s="18" t="s">
        <v>330</v>
      </c>
      <c r="F25" s="18" t="s">
        <v>329</v>
      </c>
      <c r="G25" s="36" t="s">
        <v>328</v>
      </c>
      <c r="H25" s="37" t="s">
        <v>291</v>
      </c>
      <c r="I25" s="38" t="s">
        <v>428</v>
      </c>
      <c r="J25" s="37">
        <v>12</v>
      </c>
      <c r="K25" s="37">
        <v>143</v>
      </c>
      <c r="L25" s="37">
        <v>13</v>
      </c>
      <c r="M25" s="37">
        <v>13</v>
      </c>
      <c r="N25" s="37">
        <v>33</v>
      </c>
      <c r="O25" s="37">
        <v>185</v>
      </c>
      <c r="P25" s="37">
        <v>80</v>
      </c>
      <c r="Q25" s="37">
        <v>23</v>
      </c>
      <c r="R25" s="37" t="s">
        <v>470</v>
      </c>
      <c r="S25" s="37" t="s">
        <v>290</v>
      </c>
      <c r="T25" s="37">
        <v>395</v>
      </c>
      <c r="U25" s="37" t="s">
        <v>495</v>
      </c>
      <c r="V25" s="37">
        <v>60</v>
      </c>
      <c r="W25" s="37">
        <v>2700</v>
      </c>
      <c r="X25" s="18" t="s">
        <v>327</v>
      </c>
    </row>
    <row r="26" spans="1:24">
      <c r="A26" s="1" t="s">
        <v>147</v>
      </c>
      <c r="B26" s="18" t="s">
        <v>148</v>
      </c>
      <c r="C26" s="18" t="s">
        <v>364</v>
      </c>
      <c r="D26" s="18" t="s">
        <v>146</v>
      </c>
      <c r="E26" s="18" t="s">
        <v>138</v>
      </c>
      <c r="F26" s="18" t="s">
        <v>365</v>
      </c>
      <c r="G26" s="36">
        <v>4562378101780</v>
      </c>
      <c r="H26" s="37">
        <v>200</v>
      </c>
      <c r="I26" s="38" t="s">
        <v>432</v>
      </c>
      <c r="J26" s="37">
        <v>10</v>
      </c>
      <c r="K26" s="37">
        <v>140</v>
      </c>
      <c r="L26" s="37">
        <v>13</v>
      </c>
      <c r="M26" s="37">
        <v>11</v>
      </c>
      <c r="N26" s="37">
        <v>10</v>
      </c>
      <c r="O26" s="37">
        <v>140</v>
      </c>
      <c r="P26" s="37">
        <v>13</v>
      </c>
      <c r="Q26" s="37">
        <v>11</v>
      </c>
      <c r="R26" s="37" t="s">
        <v>486</v>
      </c>
      <c r="S26" s="37">
        <v>10</v>
      </c>
      <c r="T26" s="37">
        <v>100</v>
      </c>
      <c r="U26" s="38" t="s">
        <v>47</v>
      </c>
      <c r="V26" s="38" t="s">
        <v>47</v>
      </c>
      <c r="W26" s="38" t="s">
        <v>47</v>
      </c>
      <c r="X26" s="18" t="s">
        <v>145</v>
      </c>
    </row>
    <row r="27" spans="1:24">
      <c r="A27" s="1" t="s">
        <v>103</v>
      </c>
      <c r="B27" s="23" t="s">
        <v>366</v>
      </c>
      <c r="C27" s="18" t="s">
        <v>103</v>
      </c>
      <c r="D27" s="18" t="s">
        <v>367</v>
      </c>
      <c r="E27" s="18" t="s">
        <v>102</v>
      </c>
      <c r="F27" s="18" t="s">
        <v>101</v>
      </c>
      <c r="G27" s="36">
        <v>4562378101896</v>
      </c>
      <c r="H27" s="37">
        <v>500</v>
      </c>
      <c r="I27" s="38" t="s">
        <v>428</v>
      </c>
      <c r="J27" s="37">
        <v>16</v>
      </c>
      <c r="K27" s="37">
        <v>143</v>
      </c>
      <c r="L27" s="37">
        <v>16</v>
      </c>
      <c r="M27" s="37">
        <v>16</v>
      </c>
      <c r="N27" s="37">
        <v>30</v>
      </c>
      <c r="O27" s="37">
        <v>185</v>
      </c>
      <c r="P27" s="37">
        <v>80</v>
      </c>
      <c r="Q27" s="37">
        <v>23</v>
      </c>
      <c r="R27" s="37" t="s">
        <v>471</v>
      </c>
      <c r="S27" s="37">
        <v>10</v>
      </c>
      <c r="T27" s="37">
        <v>350</v>
      </c>
      <c r="U27" s="37" t="s">
        <v>495</v>
      </c>
      <c r="V27" s="37">
        <v>60</v>
      </c>
      <c r="W27" s="37">
        <v>2600</v>
      </c>
      <c r="X27" s="18" t="s">
        <v>59</v>
      </c>
    </row>
    <row r="28" spans="1:24">
      <c r="A28" s="1" t="s">
        <v>202</v>
      </c>
      <c r="B28" s="18" t="s">
        <v>203</v>
      </c>
      <c r="C28" s="18" t="s">
        <v>202</v>
      </c>
      <c r="D28" s="18" t="s">
        <v>201</v>
      </c>
      <c r="E28" s="18" t="s">
        <v>200</v>
      </c>
      <c r="F28" s="18" t="s">
        <v>199</v>
      </c>
      <c r="G28" s="36">
        <v>4562378100547</v>
      </c>
      <c r="H28" s="37">
        <v>1000</v>
      </c>
      <c r="I28" s="38" t="s">
        <v>430</v>
      </c>
      <c r="J28" s="37">
        <v>80</v>
      </c>
      <c r="K28" s="37">
        <v>155</v>
      </c>
      <c r="L28" s="37">
        <v>30</v>
      </c>
      <c r="M28" s="37">
        <v>30</v>
      </c>
      <c r="N28" s="37">
        <v>82</v>
      </c>
      <c r="O28" s="37">
        <v>200</v>
      </c>
      <c r="P28" s="37">
        <v>30</v>
      </c>
      <c r="Q28" s="37">
        <v>30</v>
      </c>
      <c r="R28" s="37" t="s">
        <v>502</v>
      </c>
      <c r="S28" s="37">
        <v>3</v>
      </c>
      <c r="T28" s="37">
        <v>310</v>
      </c>
      <c r="U28" s="38" t="s">
        <v>461</v>
      </c>
      <c r="V28" s="38" t="s">
        <v>461</v>
      </c>
      <c r="W28" s="38" t="s">
        <v>461</v>
      </c>
      <c r="X28" s="18" t="s">
        <v>198</v>
      </c>
    </row>
    <row r="29" spans="1:24">
      <c r="A29" s="1" t="s">
        <v>288</v>
      </c>
      <c r="B29" s="18" t="s">
        <v>289</v>
      </c>
      <c r="C29" s="18" t="s">
        <v>288</v>
      </c>
      <c r="D29" s="18" t="s">
        <v>287</v>
      </c>
      <c r="E29" s="18" t="s">
        <v>286</v>
      </c>
      <c r="F29" s="18" t="s">
        <v>285</v>
      </c>
      <c r="G29" s="36" t="s">
        <v>284</v>
      </c>
      <c r="H29" s="37" t="s">
        <v>283</v>
      </c>
      <c r="I29" s="38" t="s">
        <v>429</v>
      </c>
      <c r="J29" s="37">
        <v>21</v>
      </c>
      <c r="K29" s="37">
        <v>125</v>
      </c>
      <c r="L29" s="37">
        <v>13</v>
      </c>
      <c r="M29" s="37">
        <v>13</v>
      </c>
      <c r="N29" s="37">
        <v>23</v>
      </c>
      <c r="O29" s="37">
        <v>175</v>
      </c>
      <c r="P29" s="37">
        <v>55</v>
      </c>
      <c r="Q29" s="37">
        <v>13</v>
      </c>
      <c r="R29" s="37" t="s">
        <v>484</v>
      </c>
      <c r="S29" s="37">
        <v>5</v>
      </c>
      <c r="T29" s="37">
        <v>120</v>
      </c>
      <c r="U29" s="37" t="s">
        <v>468</v>
      </c>
      <c r="V29" s="38" t="s">
        <v>47</v>
      </c>
      <c r="W29" s="38" t="s">
        <v>47</v>
      </c>
      <c r="X29" s="18" t="s">
        <v>53</v>
      </c>
    </row>
    <row r="30" spans="1:24">
      <c r="A30" s="1" t="s">
        <v>300</v>
      </c>
      <c r="B30" s="18" t="s">
        <v>301</v>
      </c>
      <c r="C30" s="18" t="s">
        <v>300</v>
      </c>
      <c r="D30" s="18" t="s">
        <v>287</v>
      </c>
      <c r="E30" s="18" t="s">
        <v>299</v>
      </c>
      <c r="F30" s="18" t="s">
        <v>298</v>
      </c>
      <c r="G30" s="36" t="s">
        <v>297</v>
      </c>
      <c r="H30" s="37" t="s">
        <v>291</v>
      </c>
      <c r="I30" s="38" t="s">
        <v>429</v>
      </c>
      <c r="J30" s="37">
        <v>15</v>
      </c>
      <c r="K30" s="37">
        <v>180</v>
      </c>
      <c r="L30" s="37">
        <v>13</v>
      </c>
      <c r="M30" s="37">
        <v>13</v>
      </c>
      <c r="N30" s="37">
        <v>21</v>
      </c>
      <c r="O30" s="37">
        <v>245</v>
      </c>
      <c r="P30" s="37">
        <v>40</v>
      </c>
      <c r="Q30" s="37">
        <v>14</v>
      </c>
      <c r="R30" s="37" t="s">
        <v>474</v>
      </c>
      <c r="S30" s="37" t="s">
        <v>290</v>
      </c>
      <c r="T30" s="37">
        <v>250</v>
      </c>
      <c r="U30" s="37" t="s">
        <v>467</v>
      </c>
      <c r="V30" s="37">
        <v>100</v>
      </c>
      <c r="W30" s="37">
        <v>2800</v>
      </c>
      <c r="X30" s="18" t="s">
        <v>59</v>
      </c>
    </row>
    <row r="31" spans="1:24">
      <c r="A31" s="1" t="s">
        <v>295</v>
      </c>
      <c r="B31" s="18" t="s">
        <v>296</v>
      </c>
      <c r="C31" s="18" t="s">
        <v>295</v>
      </c>
      <c r="D31" s="18" t="s">
        <v>287</v>
      </c>
      <c r="E31" s="18" t="s">
        <v>294</v>
      </c>
      <c r="F31" s="18" t="s">
        <v>293</v>
      </c>
      <c r="G31" s="36" t="s">
        <v>292</v>
      </c>
      <c r="H31" s="37" t="s">
        <v>291</v>
      </c>
      <c r="I31" s="38" t="s">
        <v>429</v>
      </c>
      <c r="J31" s="37">
        <v>15</v>
      </c>
      <c r="K31" s="37">
        <v>180</v>
      </c>
      <c r="L31" s="37">
        <v>13</v>
      </c>
      <c r="M31" s="37">
        <v>13</v>
      </c>
      <c r="N31" s="37">
        <v>21</v>
      </c>
      <c r="O31" s="37">
        <v>245</v>
      </c>
      <c r="P31" s="37">
        <v>40</v>
      </c>
      <c r="Q31" s="37">
        <v>14</v>
      </c>
      <c r="R31" s="37" t="s">
        <v>473</v>
      </c>
      <c r="S31" s="37" t="s">
        <v>290</v>
      </c>
      <c r="T31" s="37">
        <v>250</v>
      </c>
      <c r="U31" s="37" t="s">
        <v>467</v>
      </c>
      <c r="V31" s="37">
        <v>100</v>
      </c>
      <c r="W31" s="37">
        <v>2800</v>
      </c>
      <c r="X31" s="18" t="s">
        <v>59</v>
      </c>
    </row>
    <row r="32" spans="1:24">
      <c r="A32" s="1" t="s">
        <v>281</v>
      </c>
      <c r="B32" s="18" t="s">
        <v>282</v>
      </c>
      <c r="C32" s="18" t="s">
        <v>281</v>
      </c>
      <c r="D32" s="18" t="s">
        <v>280</v>
      </c>
      <c r="E32" s="18" t="s">
        <v>49</v>
      </c>
      <c r="F32" s="18" t="s">
        <v>279</v>
      </c>
      <c r="G32" s="36">
        <v>4562378102367</v>
      </c>
      <c r="H32" s="37">
        <v>600</v>
      </c>
      <c r="I32" s="38" t="s">
        <v>434</v>
      </c>
      <c r="J32" s="37">
        <v>85</v>
      </c>
      <c r="K32" s="37">
        <v>60</v>
      </c>
      <c r="L32" s="37">
        <v>50</v>
      </c>
      <c r="M32" s="37">
        <v>60</v>
      </c>
      <c r="N32" s="37">
        <v>85</v>
      </c>
      <c r="O32" s="37">
        <v>60</v>
      </c>
      <c r="P32" s="37">
        <v>60</v>
      </c>
      <c r="Q32" s="37">
        <v>50</v>
      </c>
      <c r="R32" s="31" t="s">
        <v>497</v>
      </c>
      <c r="S32" s="31">
        <v>10</v>
      </c>
      <c r="T32" s="37">
        <v>850</v>
      </c>
      <c r="U32" s="37" t="s">
        <v>467</v>
      </c>
      <c r="V32" s="37">
        <v>60</v>
      </c>
      <c r="W32" s="37">
        <v>5600</v>
      </c>
      <c r="X32" s="18" t="s">
        <v>46</v>
      </c>
    </row>
    <row r="33" spans="1:24">
      <c r="A33" s="1" t="s">
        <v>394</v>
      </c>
      <c r="B33" s="24" t="s">
        <v>395</v>
      </c>
      <c r="C33" s="18" t="s">
        <v>441</v>
      </c>
      <c r="D33" s="18" t="s">
        <v>396</v>
      </c>
      <c r="E33" s="18" t="s">
        <v>397</v>
      </c>
      <c r="F33" s="18" t="str">
        <f>CONCATENATE(D33," ",E33)</f>
        <v>詰め替えペインター 極細</v>
      </c>
      <c r="G33" s="36">
        <v>4562378103081</v>
      </c>
      <c r="H33" s="37">
        <v>500</v>
      </c>
      <c r="I33" s="38" t="s">
        <v>430</v>
      </c>
      <c r="J33" s="37">
        <v>10</v>
      </c>
      <c r="K33" s="37">
        <v>140</v>
      </c>
      <c r="L33" s="37">
        <v>13</v>
      </c>
      <c r="M33" s="37">
        <v>13</v>
      </c>
      <c r="N33" s="37">
        <v>25</v>
      </c>
      <c r="O33" s="37">
        <v>210</v>
      </c>
      <c r="P33" s="37">
        <v>61</v>
      </c>
      <c r="Q33" s="37">
        <v>15</v>
      </c>
      <c r="R33" s="37" t="s">
        <v>490</v>
      </c>
      <c r="S33" s="37">
        <v>3</v>
      </c>
      <c r="T33" s="37">
        <v>77</v>
      </c>
      <c r="U33" s="37" t="s">
        <v>496</v>
      </c>
      <c r="V33" s="37">
        <v>60</v>
      </c>
      <c r="W33" s="37">
        <v>2000</v>
      </c>
      <c r="X33" s="18" t="s">
        <v>520</v>
      </c>
    </row>
    <row r="34" spans="1:24">
      <c r="A34" s="1" t="s">
        <v>398</v>
      </c>
      <c r="B34" s="24" t="s">
        <v>399</v>
      </c>
      <c r="C34" s="18" t="s">
        <v>442</v>
      </c>
      <c r="D34" s="18" t="s">
        <v>396</v>
      </c>
      <c r="E34" s="18" t="s">
        <v>400</v>
      </c>
      <c r="F34" s="18" t="str">
        <f>CONCATENATE(D34," ",E34)</f>
        <v>詰め替えペインター 細丸</v>
      </c>
      <c r="G34" s="36">
        <v>4562378103098</v>
      </c>
      <c r="H34" s="37">
        <v>500</v>
      </c>
      <c r="I34" s="38" t="s">
        <v>430</v>
      </c>
      <c r="J34" s="37">
        <v>10</v>
      </c>
      <c r="K34" s="37">
        <v>140</v>
      </c>
      <c r="L34" s="37">
        <v>13</v>
      </c>
      <c r="M34" s="37">
        <v>13</v>
      </c>
      <c r="N34" s="37">
        <v>25</v>
      </c>
      <c r="O34" s="37">
        <v>210</v>
      </c>
      <c r="P34" s="37">
        <v>61</v>
      </c>
      <c r="Q34" s="37">
        <v>15</v>
      </c>
      <c r="R34" s="37" t="s">
        <v>490</v>
      </c>
      <c r="S34" s="37">
        <v>3</v>
      </c>
      <c r="T34" s="37">
        <v>77</v>
      </c>
      <c r="U34" s="37" t="s">
        <v>495</v>
      </c>
      <c r="V34" s="37">
        <v>60</v>
      </c>
      <c r="W34" s="37">
        <v>2000</v>
      </c>
      <c r="X34" s="18" t="s">
        <v>30</v>
      </c>
    </row>
    <row r="35" spans="1:24">
      <c r="A35" s="1" t="s">
        <v>44</v>
      </c>
      <c r="B35" s="23" t="s">
        <v>45</v>
      </c>
      <c r="C35" s="18" t="s">
        <v>422</v>
      </c>
      <c r="D35" s="18" t="s">
        <v>33</v>
      </c>
      <c r="E35" s="18" t="s">
        <v>43</v>
      </c>
      <c r="F35" s="18" t="s">
        <v>377</v>
      </c>
      <c r="G35" s="36">
        <v>4562378102633</v>
      </c>
      <c r="H35" s="37">
        <v>350</v>
      </c>
      <c r="I35" s="38" t="s">
        <v>430</v>
      </c>
      <c r="J35" s="37">
        <v>21</v>
      </c>
      <c r="K35" s="37">
        <v>143</v>
      </c>
      <c r="L35" s="37">
        <v>19</v>
      </c>
      <c r="M35" s="37">
        <v>20</v>
      </c>
      <c r="N35" s="37">
        <v>21</v>
      </c>
      <c r="O35" s="37">
        <v>210</v>
      </c>
      <c r="P35" s="37">
        <v>50</v>
      </c>
      <c r="Q35" s="37">
        <v>20</v>
      </c>
      <c r="R35" s="26" t="s">
        <v>494</v>
      </c>
      <c r="S35" s="37">
        <v>3</v>
      </c>
      <c r="T35" s="37">
        <v>65</v>
      </c>
      <c r="U35" s="37" t="s">
        <v>495</v>
      </c>
      <c r="V35" s="37">
        <v>60</v>
      </c>
      <c r="W35" s="37">
        <v>1800</v>
      </c>
      <c r="X35" s="18" t="s">
        <v>30</v>
      </c>
    </row>
    <row r="36" spans="1:24">
      <c r="A36" s="1" t="s">
        <v>41</v>
      </c>
      <c r="B36" s="18" t="s">
        <v>42</v>
      </c>
      <c r="C36" s="18" t="s">
        <v>423</v>
      </c>
      <c r="D36" s="18" t="s">
        <v>33</v>
      </c>
      <c r="E36" s="18" t="s">
        <v>40</v>
      </c>
      <c r="F36" s="18" t="s">
        <v>39</v>
      </c>
      <c r="G36" s="36">
        <v>4562378102640</v>
      </c>
      <c r="H36" s="37">
        <v>600</v>
      </c>
      <c r="I36" s="38" t="s">
        <v>430</v>
      </c>
      <c r="J36" s="37">
        <v>37</v>
      </c>
      <c r="K36" s="37">
        <v>155</v>
      </c>
      <c r="L36" s="37">
        <v>27</v>
      </c>
      <c r="M36" s="37">
        <v>27</v>
      </c>
      <c r="N36" s="37">
        <v>37</v>
      </c>
      <c r="O36" s="37">
        <v>210</v>
      </c>
      <c r="P36" s="37">
        <v>100</v>
      </c>
      <c r="Q36" s="37">
        <v>30</v>
      </c>
      <c r="R36" s="37" t="s">
        <v>491</v>
      </c>
      <c r="S36" s="37">
        <v>3</v>
      </c>
      <c r="T36" s="37">
        <v>113</v>
      </c>
      <c r="U36" s="37" t="s">
        <v>495</v>
      </c>
      <c r="V36" s="37">
        <v>60</v>
      </c>
      <c r="W36" s="37">
        <v>2760</v>
      </c>
      <c r="X36" s="18" t="s">
        <v>30</v>
      </c>
    </row>
    <row r="37" spans="1:24">
      <c r="A37" s="1" t="s">
        <v>37</v>
      </c>
      <c r="B37" s="18" t="s">
        <v>38</v>
      </c>
      <c r="C37" s="18" t="s">
        <v>424</v>
      </c>
      <c r="D37" s="18" t="s">
        <v>33</v>
      </c>
      <c r="E37" s="18" t="s">
        <v>36</v>
      </c>
      <c r="F37" s="18" t="s">
        <v>378</v>
      </c>
      <c r="G37" s="36">
        <v>4562378102657</v>
      </c>
      <c r="H37" s="37">
        <v>700</v>
      </c>
      <c r="I37" s="38" t="s">
        <v>430</v>
      </c>
      <c r="J37" s="37">
        <v>41</v>
      </c>
      <c r="K37" s="37">
        <v>155</v>
      </c>
      <c r="L37" s="37">
        <v>45</v>
      </c>
      <c r="M37" s="37">
        <v>30</v>
      </c>
      <c r="N37" s="37">
        <v>41</v>
      </c>
      <c r="O37" s="37">
        <v>210</v>
      </c>
      <c r="P37" s="37">
        <v>100</v>
      </c>
      <c r="Q37" s="37">
        <v>30</v>
      </c>
      <c r="R37" s="37" t="s">
        <v>492</v>
      </c>
      <c r="S37" s="37">
        <v>3</v>
      </c>
      <c r="T37" s="37">
        <v>125</v>
      </c>
      <c r="U37" s="37" t="s">
        <v>495</v>
      </c>
      <c r="V37" s="37">
        <v>30</v>
      </c>
      <c r="W37" s="37">
        <v>1750</v>
      </c>
      <c r="X37" s="18" t="s">
        <v>30</v>
      </c>
    </row>
    <row r="38" spans="1:24">
      <c r="A38" s="1" t="s">
        <v>34</v>
      </c>
      <c r="B38" s="18" t="s">
        <v>35</v>
      </c>
      <c r="C38" s="18" t="s">
        <v>425</v>
      </c>
      <c r="D38" s="18" t="s">
        <v>33</v>
      </c>
      <c r="E38" s="18" t="s">
        <v>32</v>
      </c>
      <c r="F38" s="18" t="s">
        <v>31</v>
      </c>
      <c r="G38" s="36">
        <v>4562378102664</v>
      </c>
      <c r="H38" s="37">
        <v>800</v>
      </c>
      <c r="I38" s="38" t="s">
        <v>430</v>
      </c>
      <c r="J38" s="37">
        <v>46</v>
      </c>
      <c r="K38" s="37">
        <v>155</v>
      </c>
      <c r="L38" s="37">
        <v>57</v>
      </c>
      <c r="M38" s="37">
        <v>30</v>
      </c>
      <c r="N38" s="37">
        <v>46</v>
      </c>
      <c r="O38" s="37">
        <v>210</v>
      </c>
      <c r="P38" s="37">
        <v>100</v>
      </c>
      <c r="Q38" s="37">
        <v>30</v>
      </c>
      <c r="R38" s="37" t="s">
        <v>493</v>
      </c>
      <c r="S38" s="37">
        <v>3</v>
      </c>
      <c r="T38" s="37">
        <v>140</v>
      </c>
      <c r="U38" s="37" t="s">
        <v>495</v>
      </c>
      <c r="V38" s="37">
        <v>30</v>
      </c>
      <c r="W38" s="37">
        <v>1900</v>
      </c>
      <c r="X38" s="18" t="s">
        <v>30</v>
      </c>
    </row>
    <row r="39" spans="1:24">
      <c r="A39" s="1" t="s">
        <v>51</v>
      </c>
      <c r="B39" s="18" t="s">
        <v>52</v>
      </c>
      <c r="C39" s="18" t="s">
        <v>51</v>
      </c>
      <c r="D39" s="18" t="s">
        <v>50</v>
      </c>
      <c r="E39" s="18" t="s">
        <v>49</v>
      </c>
      <c r="F39" s="18" t="s">
        <v>48</v>
      </c>
      <c r="G39" s="36">
        <v>4562378102176</v>
      </c>
      <c r="H39" s="37">
        <v>600</v>
      </c>
      <c r="I39" s="38" t="s">
        <v>462</v>
      </c>
      <c r="J39" s="37">
        <v>85</v>
      </c>
      <c r="K39" s="37">
        <v>60</v>
      </c>
      <c r="L39" s="37">
        <v>50</v>
      </c>
      <c r="M39" s="37">
        <v>60</v>
      </c>
      <c r="N39" s="37">
        <v>85</v>
      </c>
      <c r="O39" s="37">
        <v>60</v>
      </c>
      <c r="P39" s="37">
        <v>60</v>
      </c>
      <c r="Q39" s="37">
        <v>50</v>
      </c>
      <c r="R39" s="37" t="s">
        <v>497</v>
      </c>
      <c r="S39" s="37">
        <v>6</v>
      </c>
      <c r="T39" s="37">
        <v>510</v>
      </c>
      <c r="U39" s="37" t="s">
        <v>467</v>
      </c>
      <c r="V39" s="37">
        <v>60</v>
      </c>
      <c r="W39" s="37">
        <v>5600</v>
      </c>
      <c r="X39" s="18" t="s">
        <v>46</v>
      </c>
    </row>
    <row r="40" spans="1:24">
      <c r="A40" s="1" t="s">
        <v>477</v>
      </c>
      <c r="B40" s="18" t="s">
        <v>151</v>
      </c>
      <c r="C40" s="18" t="s">
        <v>362</v>
      </c>
      <c r="D40" s="18" t="s">
        <v>150</v>
      </c>
      <c r="E40" s="18"/>
      <c r="F40" s="18" t="s">
        <v>363</v>
      </c>
      <c r="G40" s="36">
        <v>4562378101773</v>
      </c>
      <c r="H40" s="37">
        <v>500</v>
      </c>
      <c r="I40" s="38" t="s">
        <v>430</v>
      </c>
      <c r="J40" s="37">
        <v>40</v>
      </c>
      <c r="K40" s="37">
        <v>280</v>
      </c>
      <c r="L40" s="37">
        <v>115</v>
      </c>
      <c r="M40" s="37">
        <v>15</v>
      </c>
      <c r="N40" s="37">
        <v>40</v>
      </c>
      <c r="O40" s="37"/>
      <c r="P40" s="37"/>
      <c r="Q40" s="37">
        <v>20</v>
      </c>
      <c r="R40" s="37" t="s">
        <v>479</v>
      </c>
      <c r="S40" s="37">
        <v>5</v>
      </c>
      <c r="T40" s="37">
        <v>200</v>
      </c>
      <c r="U40" s="26" t="s">
        <v>478</v>
      </c>
      <c r="V40" s="37">
        <v>60</v>
      </c>
      <c r="W40" s="37">
        <v>2900</v>
      </c>
      <c r="X40" s="18" t="s">
        <v>149</v>
      </c>
    </row>
    <row r="41" spans="1:24">
      <c r="A41" s="1" t="s">
        <v>509</v>
      </c>
      <c r="B41" s="23" t="s">
        <v>516</v>
      </c>
      <c r="C41" s="18"/>
      <c r="D41" s="18" t="s">
        <v>510</v>
      </c>
      <c r="E41" s="18" t="s">
        <v>511</v>
      </c>
      <c r="F41" s="18"/>
      <c r="G41" s="36">
        <v>4562378103579</v>
      </c>
      <c r="H41" s="37">
        <v>1000</v>
      </c>
      <c r="I41" s="38" t="s">
        <v>512</v>
      </c>
      <c r="J41" s="37">
        <v>11</v>
      </c>
      <c r="K41" s="37">
        <v>58</v>
      </c>
      <c r="L41" s="37">
        <v>22</v>
      </c>
      <c r="M41" s="37">
        <v>22</v>
      </c>
      <c r="N41" s="37">
        <v>52</v>
      </c>
      <c r="O41" s="37">
        <v>110</v>
      </c>
      <c r="P41" s="37">
        <v>60</v>
      </c>
      <c r="Q41" s="37">
        <v>25</v>
      </c>
      <c r="R41" s="37" t="s">
        <v>515</v>
      </c>
      <c r="S41" s="37">
        <v>3</v>
      </c>
      <c r="T41" s="37">
        <v>162</v>
      </c>
      <c r="U41" s="37" t="s">
        <v>513</v>
      </c>
      <c r="V41" s="37" t="s">
        <v>513</v>
      </c>
      <c r="W41" s="37" t="s">
        <v>513</v>
      </c>
      <c r="X41" s="18" t="s">
        <v>514</v>
      </c>
    </row>
    <row r="42" spans="1:24">
      <c r="A42" s="1" t="s">
        <v>346</v>
      </c>
      <c r="B42" s="18" t="s">
        <v>347</v>
      </c>
      <c r="C42" s="18" t="s">
        <v>346</v>
      </c>
      <c r="D42" s="18" t="s">
        <v>341</v>
      </c>
      <c r="E42" s="18" t="s">
        <v>142</v>
      </c>
      <c r="F42" s="18" t="s">
        <v>345</v>
      </c>
      <c r="G42" s="36" t="s">
        <v>344</v>
      </c>
      <c r="H42" s="37" t="s">
        <v>303</v>
      </c>
      <c r="I42" s="38" t="s">
        <v>428</v>
      </c>
      <c r="J42" s="37">
        <v>14</v>
      </c>
      <c r="K42" s="37">
        <v>140</v>
      </c>
      <c r="L42" s="37">
        <v>13</v>
      </c>
      <c r="M42" s="37">
        <v>13</v>
      </c>
      <c r="N42" s="37">
        <v>36</v>
      </c>
      <c r="O42" s="37">
        <v>185</v>
      </c>
      <c r="P42" s="37">
        <v>80</v>
      </c>
      <c r="Q42" s="37">
        <v>13</v>
      </c>
      <c r="R42" s="37" t="s">
        <v>471</v>
      </c>
      <c r="S42" s="37" t="s">
        <v>290</v>
      </c>
      <c r="T42" s="37">
        <v>438</v>
      </c>
      <c r="U42" s="37" t="s">
        <v>465</v>
      </c>
      <c r="V42" s="37">
        <v>60</v>
      </c>
      <c r="W42" s="37">
        <v>2980</v>
      </c>
      <c r="X42" s="18" t="s">
        <v>152</v>
      </c>
    </row>
    <row r="43" spans="1:24">
      <c r="A43" s="1" t="s">
        <v>342</v>
      </c>
      <c r="B43" s="18" t="s">
        <v>343</v>
      </c>
      <c r="C43" s="18" t="s">
        <v>342</v>
      </c>
      <c r="D43" s="18" t="s">
        <v>341</v>
      </c>
      <c r="E43" s="18" t="s">
        <v>138</v>
      </c>
      <c r="F43" s="18" t="s">
        <v>340</v>
      </c>
      <c r="G43" s="36" t="s">
        <v>339</v>
      </c>
      <c r="H43" s="37" t="s">
        <v>303</v>
      </c>
      <c r="I43" s="38" t="s">
        <v>428</v>
      </c>
      <c r="J43" s="37">
        <v>14</v>
      </c>
      <c r="K43" s="37">
        <v>140</v>
      </c>
      <c r="L43" s="37">
        <v>13</v>
      </c>
      <c r="M43" s="37">
        <v>13</v>
      </c>
      <c r="N43" s="37">
        <v>36</v>
      </c>
      <c r="O43" s="37">
        <v>185</v>
      </c>
      <c r="P43" s="37">
        <v>80</v>
      </c>
      <c r="Q43" s="37">
        <v>13</v>
      </c>
      <c r="R43" s="37" t="s">
        <v>472</v>
      </c>
      <c r="S43" s="37" t="s">
        <v>290</v>
      </c>
      <c r="T43" s="37">
        <v>438</v>
      </c>
      <c r="U43" s="37" t="s">
        <v>465</v>
      </c>
      <c r="V43" s="37">
        <v>60</v>
      </c>
      <c r="W43" s="37">
        <v>2980</v>
      </c>
      <c r="X43" s="18" t="s">
        <v>152</v>
      </c>
    </row>
    <row r="44" spans="1:24">
      <c r="A44" s="1" t="s">
        <v>308</v>
      </c>
      <c r="B44" s="18" t="s">
        <v>309</v>
      </c>
      <c r="C44" s="18" t="s">
        <v>308</v>
      </c>
      <c r="D44" s="18" t="s">
        <v>307</v>
      </c>
      <c r="E44" s="18" t="s">
        <v>306</v>
      </c>
      <c r="F44" s="18" t="s">
        <v>305</v>
      </c>
      <c r="G44" s="36" t="s">
        <v>304</v>
      </c>
      <c r="H44" s="37" t="s">
        <v>303</v>
      </c>
      <c r="I44" s="38" t="s">
        <v>430</v>
      </c>
      <c r="J44" s="37">
        <v>69</v>
      </c>
      <c r="K44" s="37">
        <v>114</v>
      </c>
      <c r="L44" s="37">
        <v>35</v>
      </c>
      <c r="M44" s="37">
        <v>35</v>
      </c>
      <c r="N44" s="37">
        <v>70</v>
      </c>
      <c r="O44" s="37">
        <v>180</v>
      </c>
      <c r="P44" s="37">
        <v>35</v>
      </c>
      <c r="Q44" s="37">
        <v>35</v>
      </c>
      <c r="R44" s="26" t="s">
        <v>501</v>
      </c>
      <c r="S44" s="37" t="s">
        <v>290</v>
      </c>
      <c r="T44" s="37">
        <v>750</v>
      </c>
      <c r="U44" s="38" t="s">
        <v>461</v>
      </c>
      <c r="V44" s="38" t="s">
        <v>47</v>
      </c>
      <c r="W44" s="38" t="s">
        <v>47</v>
      </c>
      <c r="X44" s="18" t="s">
        <v>302</v>
      </c>
    </row>
    <row r="45" spans="1:24">
      <c r="A45" s="1" t="s">
        <v>325</v>
      </c>
      <c r="B45" s="18" t="s">
        <v>326</v>
      </c>
      <c r="C45" s="18" t="s">
        <v>325</v>
      </c>
      <c r="D45" s="18" t="s">
        <v>312</v>
      </c>
      <c r="E45" s="18" t="s">
        <v>138</v>
      </c>
      <c r="F45" s="18" t="s">
        <v>324</v>
      </c>
      <c r="G45" s="36">
        <v>4901427271997</v>
      </c>
      <c r="H45" s="37" t="s">
        <v>291</v>
      </c>
      <c r="I45" s="38" t="s">
        <v>429</v>
      </c>
      <c r="J45" s="37">
        <v>15</v>
      </c>
      <c r="K45" s="37">
        <v>180</v>
      </c>
      <c r="L45" s="37">
        <v>13</v>
      </c>
      <c r="M45" s="37">
        <v>13</v>
      </c>
      <c r="N45" s="37">
        <v>21</v>
      </c>
      <c r="O45" s="37">
        <v>245</v>
      </c>
      <c r="P45" s="37">
        <v>40</v>
      </c>
      <c r="Q45" s="37">
        <v>14</v>
      </c>
      <c r="R45" s="37" t="s">
        <v>473</v>
      </c>
      <c r="S45" s="37" t="s">
        <v>290</v>
      </c>
      <c r="T45" s="37">
        <v>250</v>
      </c>
      <c r="U45" s="37" t="s">
        <v>468</v>
      </c>
      <c r="V45" s="37">
        <v>100</v>
      </c>
      <c r="W45" s="37">
        <v>2800</v>
      </c>
      <c r="X45" s="18" t="s">
        <v>59</v>
      </c>
    </row>
    <row r="46" spans="1:24">
      <c r="A46" s="1" t="s">
        <v>358</v>
      </c>
      <c r="B46" s="23" t="s">
        <v>359</v>
      </c>
      <c r="C46" s="18" t="s">
        <v>358</v>
      </c>
      <c r="D46" s="18" t="s">
        <v>312</v>
      </c>
      <c r="E46" s="18" t="s">
        <v>142</v>
      </c>
      <c r="F46" s="18" t="s">
        <v>360</v>
      </c>
      <c r="G46" s="36" t="s">
        <v>318</v>
      </c>
      <c r="H46" s="37" t="s">
        <v>291</v>
      </c>
      <c r="I46" s="38" t="s">
        <v>429</v>
      </c>
      <c r="J46" s="37">
        <v>15</v>
      </c>
      <c r="K46" s="37">
        <v>180</v>
      </c>
      <c r="L46" s="37">
        <v>13</v>
      </c>
      <c r="M46" s="37">
        <v>13</v>
      </c>
      <c r="N46" s="37">
        <v>21</v>
      </c>
      <c r="O46" s="37">
        <v>245</v>
      </c>
      <c r="P46" s="37">
        <v>40</v>
      </c>
      <c r="Q46" s="37">
        <v>14</v>
      </c>
      <c r="R46" s="37" t="s">
        <v>473</v>
      </c>
      <c r="S46" s="37" t="s">
        <v>290</v>
      </c>
      <c r="T46" s="37">
        <v>250</v>
      </c>
      <c r="U46" s="37" t="s">
        <v>468</v>
      </c>
      <c r="V46" s="37">
        <v>100</v>
      </c>
      <c r="W46" s="37">
        <v>2800</v>
      </c>
      <c r="X46" s="18" t="s">
        <v>59</v>
      </c>
    </row>
    <row r="47" spans="1:24">
      <c r="A47" s="1" t="s">
        <v>316</v>
      </c>
      <c r="B47" s="18" t="s">
        <v>317</v>
      </c>
      <c r="C47" s="18" t="s">
        <v>316</v>
      </c>
      <c r="D47" s="18" t="s">
        <v>312</v>
      </c>
      <c r="E47" s="18" t="s">
        <v>134</v>
      </c>
      <c r="F47" s="18" t="s">
        <v>315</v>
      </c>
      <c r="G47" s="36">
        <v>4562378101902</v>
      </c>
      <c r="H47" s="37">
        <v>600</v>
      </c>
      <c r="I47" s="38" t="s">
        <v>429</v>
      </c>
      <c r="J47" s="37">
        <v>15</v>
      </c>
      <c r="K47" s="37">
        <v>180</v>
      </c>
      <c r="L47" s="37">
        <v>13</v>
      </c>
      <c r="M47" s="37">
        <v>13</v>
      </c>
      <c r="N47" s="37">
        <v>21</v>
      </c>
      <c r="O47" s="37">
        <v>245</v>
      </c>
      <c r="P47" s="37">
        <v>40</v>
      </c>
      <c r="Q47" s="37">
        <v>14</v>
      </c>
      <c r="R47" s="37" t="s">
        <v>474</v>
      </c>
      <c r="S47" s="37">
        <v>10</v>
      </c>
      <c r="T47" s="37">
        <v>250</v>
      </c>
      <c r="U47" s="37" t="s">
        <v>468</v>
      </c>
      <c r="V47" s="37">
        <v>100</v>
      </c>
      <c r="W47" s="37">
        <v>2800</v>
      </c>
      <c r="X47" s="18" t="s">
        <v>59</v>
      </c>
    </row>
    <row r="48" spans="1:24">
      <c r="A48" s="1" t="s">
        <v>522</v>
      </c>
      <c r="B48" s="23" t="s">
        <v>523</v>
      </c>
      <c r="C48" s="18"/>
      <c r="D48" s="18" t="s">
        <v>312</v>
      </c>
      <c r="E48" s="18" t="s">
        <v>524</v>
      </c>
      <c r="F48" s="18"/>
      <c r="G48" s="36">
        <v>4562378103364</v>
      </c>
      <c r="H48" s="37">
        <v>600</v>
      </c>
      <c r="I48" s="38" t="s">
        <v>429</v>
      </c>
      <c r="J48" s="37">
        <v>15</v>
      </c>
      <c r="K48" s="37">
        <v>180</v>
      </c>
      <c r="L48" s="37">
        <v>13</v>
      </c>
      <c r="M48" s="37">
        <v>13</v>
      </c>
      <c r="N48" s="37">
        <v>21</v>
      </c>
      <c r="O48" s="37">
        <v>245</v>
      </c>
      <c r="P48" s="37">
        <v>40</v>
      </c>
      <c r="Q48" s="37">
        <v>14</v>
      </c>
      <c r="R48" s="37" t="s">
        <v>474</v>
      </c>
      <c r="S48" s="37">
        <v>10</v>
      </c>
      <c r="T48" s="37">
        <v>250</v>
      </c>
      <c r="U48" s="37" t="s">
        <v>468</v>
      </c>
      <c r="V48" s="37">
        <v>100</v>
      </c>
      <c r="W48" s="37">
        <v>2800</v>
      </c>
      <c r="X48" s="18" t="s">
        <v>59</v>
      </c>
    </row>
    <row r="49" spans="1:24">
      <c r="A49" s="1" t="s">
        <v>313</v>
      </c>
      <c r="B49" s="18" t="s">
        <v>314</v>
      </c>
      <c r="C49" s="18" t="s">
        <v>313</v>
      </c>
      <c r="D49" s="18" t="s">
        <v>312</v>
      </c>
      <c r="E49" s="18" t="s">
        <v>106</v>
      </c>
      <c r="F49" s="18" t="s">
        <v>311</v>
      </c>
      <c r="G49" s="36" t="s">
        <v>310</v>
      </c>
      <c r="H49" s="37" t="s">
        <v>303</v>
      </c>
      <c r="I49" s="38" t="s">
        <v>429</v>
      </c>
      <c r="J49" s="37">
        <v>15</v>
      </c>
      <c r="K49" s="37">
        <v>180</v>
      </c>
      <c r="L49" s="37">
        <v>13</v>
      </c>
      <c r="M49" s="37">
        <v>13</v>
      </c>
      <c r="N49" s="37">
        <v>21</v>
      </c>
      <c r="O49" s="37">
        <v>245</v>
      </c>
      <c r="P49" s="37">
        <v>40</v>
      </c>
      <c r="Q49" s="37">
        <v>14</v>
      </c>
      <c r="R49" s="37" t="s">
        <v>473</v>
      </c>
      <c r="S49" s="37" t="s">
        <v>290</v>
      </c>
      <c r="T49" s="37">
        <v>250</v>
      </c>
      <c r="U49" s="37" t="s">
        <v>468</v>
      </c>
      <c r="V49" s="37">
        <v>100</v>
      </c>
      <c r="W49" s="37">
        <v>2800</v>
      </c>
      <c r="X49" s="18" t="s">
        <v>59</v>
      </c>
    </row>
    <row r="50" spans="1:24">
      <c r="A50" s="1" t="str">
        <f t="shared" ref="A50:A56" si="0">C50</f>
        <v>EH19-21/000</v>
      </c>
      <c r="B50" s="23" t="s">
        <v>18</v>
      </c>
      <c r="C50" s="18" t="s">
        <v>17</v>
      </c>
      <c r="D50" s="18" t="s">
        <v>1</v>
      </c>
      <c r="E50" s="18" t="s">
        <v>16</v>
      </c>
      <c r="F50" s="18" t="str">
        <f t="shared" ref="F50:F62" si="1">CONCATENATE(D50," ",E50)</f>
        <v>漫画ライナー ホワイト</v>
      </c>
      <c r="G50" s="36">
        <v>4562378102855</v>
      </c>
      <c r="H50" s="37">
        <v>300</v>
      </c>
      <c r="I50" s="38" t="s">
        <v>430</v>
      </c>
      <c r="J50" s="37">
        <v>15</v>
      </c>
      <c r="K50" s="37">
        <v>140</v>
      </c>
      <c r="L50" s="37">
        <v>13</v>
      </c>
      <c r="M50" s="37">
        <v>13</v>
      </c>
      <c r="N50" s="37">
        <v>20</v>
      </c>
      <c r="O50" s="37">
        <v>215</v>
      </c>
      <c r="P50" s="37">
        <v>50</v>
      </c>
      <c r="Q50" s="37">
        <v>15</v>
      </c>
      <c r="R50" s="37" t="s">
        <v>473</v>
      </c>
      <c r="S50" s="37">
        <v>10</v>
      </c>
      <c r="T50" s="37">
        <v>155</v>
      </c>
      <c r="U50" s="37" t="s">
        <v>467</v>
      </c>
      <c r="V50" s="37">
        <v>100</v>
      </c>
      <c r="W50" s="37">
        <v>2050</v>
      </c>
      <c r="X50" s="18" t="s">
        <v>427</v>
      </c>
    </row>
    <row r="51" spans="1:24">
      <c r="A51" s="1" t="str">
        <f t="shared" si="0"/>
        <v>EH19-21/010</v>
      </c>
      <c r="B51" s="23" t="s">
        <v>15</v>
      </c>
      <c r="C51" s="18" t="s">
        <v>14</v>
      </c>
      <c r="D51" s="18" t="s">
        <v>1</v>
      </c>
      <c r="E51" s="18" t="s">
        <v>13</v>
      </c>
      <c r="F51" s="18" t="str">
        <f t="shared" si="1"/>
        <v>漫画ライナー ブラック</v>
      </c>
      <c r="G51" s="36">
        <v>4562378102862</v>
      </c>
      <c r="H51" s="37">
        <v>300</v>
      </c>
      <c r="I51" s="38" t="s">
        <v>430</v>
      </c>
      <c r="J51" s="37">
        <v>15</v>
      </c>
      <c r="K51" s="37">
        <v>140</v>
      </c>
      <c r="L51" s="37">
        <v>13</v>
      </c>
      <c r="M51" s="37">
        <v>13</v>
      </c>
      <c r="N51" s="37">
        <v>20</v>
      </c>
      <c r="O51" s="37">
        <v>215</v>
      </c>
      <c r="P51" s="37">
        <v>50</v>
      </c>
      <c r="Q51" s="37">
        <v>15</v>
      </c>
      <c r="R51" s="37" t="s">
        <v>485</v>
      </c>
      <c r="S51" s="37">
        <v>10</v>
      </c>
      <c r="T51" s="37">
        <v>155</v>
      </c>
      <c r="U51" s="37" t="s">
        <v>467</v>
      </c>
      <c r="V51" s="37">
        <v>100</v>
      </c>
      <c r="W51" s="37">
        <v>2050</v>
      </c>
      <c r="X51" s="18" t="s">
        <v>384</v>
      </c>
    </row>
    <row r="52" spans="1:24">
      <c r="A52" s="1" t="str">
        <f t="shared" si="0"/>
        <v>EH19-21/101</v>
      </c>
      <c r="B52" s="23" t="s">
        <v>12</v>
      </c>
      <c r="C52" s="18" t="s">
        <v>11</v>
      </c>
      <c r="D52" s="18" t="s">
        <v>1</v>
      </c>
      <c r="E52" s="18" t="s">
        <v>10</v>
      </c>
      <c r="F52" s="18" t="str">
        <f t="shared" si="1"/>
        <v>漫画ライナー ゴールド</v>
      </c>
      <c r="G52" s="36">
        <v>4562378102879</v>
      </c>
      <c r="H52" s="37">
        <v>300</v>
      </c>
      <c r="I52" s="38" t="s">
        <v>430</v>
      </c>
      <c r="J52" s="37">
        <v>15</v>
      </c>
      <c r="K52" s="37">
        <v>140</v>
      </c>
      <c r="L52" s="37">
        <v>13</v>
      </c>
      <c r="M52" s="37">
        <v>13</v>
      </c>
      <c r="N52" s="37">
        <v>20</v>
      </c>
      <c r="O52" s="37">
        <v>215</v>
      </c>
      <c r="P52" s="37">
        <v>50</v>
      </c>
      <c r="Q52" s="37">
        <v>15</v>
      </c>
      <c r="R52" s="37" t="s">
        <v>485</v>
      </c>
      <c r="S52" s="37">
        <v>10</v>
      </c>
      <c r="T52" s="37">
        <v>155</v>
      </c>
      <c r="U52" s="37" t="s">
        <v>467</v>
      </c>
      <c r="V52" s="37">
        <v>100</v>
      </c>
      <c r="W52" s="37">
        <v>2050</v>
      </c>
      <c r="X52" s="18" t="s">
        <v>384</v>
      </c>
    </row>
    <row r="53" spans="1:24">
      <c r="A53" s="1" t="str">
        <f t="shared" si="0"/>
        <v>EH19-21/102</v>
      </c>
      <c r="B53" s="23" t="s">
        <v>9</v>
      </c>
      <c r="C53" s="18" t="s">
        <v>8</v>
      </c>
      <c r="D53" s="18" t="s">
        <v>1</v>
      </c>
      <c r="E53" s="18" t="s">
        <v>7</v>
      </c>
      <c r="F53" s="18" t="str">
        <f t="shared" si="1"/>
        <v>漫画ライナー シルバー</v>
      </c>
      <c r="G53" s="36">
        <v>4562378102886</v>
      </c>
      <c r="H53" s="37">
        <v>300</v>
      </c>
      <c r="I53" s="38" t="s">
        <v>430</v>
      </c>
      <c r="J53" s="37">
        <v>15</v>
      </c>
      <c r="K53" s="37">
        <v>140</v>
      </c>
      <c r="L53" s="37">
        <v>13</v>
      </c>
      <c r="M53" s="37">
        <v>13</v>
      </c>
      <c r="N53" s="37">
        <v>20</v>
      </c>
      <c r="O53" s="37">
        <v>215</v>
      </c>
      <c r="P53" s="37">
        <v>50</v>
      </c>
      <c r="Q53" s="37">
        <v>15</v>
      </c>
      <c r="R53" s="37" t="s">
        <v>485</v>
      </c>
      <c r="S53" s="37">
        <v>10</v>
      </c>
      <c r="T53" s="37">
        <v>155</v>
      </c>
      <c r="U53" s="37" t="s">
        <v>468</v>
      </c>
      <c r="V53" s="37">
        <v>100</v>
      </c>
      <c r="W53" s="37">
        <v>2050</v>
      </c>
      <c r="X53" s="18" t="s">
        <v>384</v>
      </c>
    </row>
    <row r="54" spans="1:24">
      <c r="A54" s="1" t="str">
        <f t="shared" si="0"/>
        <v>EH19-21/121</v>
      </c>
      <c r="B54" s="23" t="s">
        <v>385</v>
      </c>
      <c r="C54" s="18" t="s">
        <v>386</v>
      </c>
      <c r="D54" s="18" t="s">
        <v>1</v>
      </c>
      <c r="E54" s="18" t="s">
        <v>387</v>
      </c>
      <c r="F54" s="18" t="str">
        <f t="shared" si="1"/>
        <v>漫画ライナー エメラルド</v>
      </c>
      <c r="G54" s="36">
        <v>4562378103371</v>
      </c>
      <c r="H54" s="37">
        <v>300</v>
      </c>
      <c r="I54" s="38" t="s">
        <v>430</v>
      </c>
      <c r="J54" s="37">
        <v>15</v>
      </c>
      <c r="K54" s="37">
        <v>140</v>
      </c>
      <c r="L54" s="37">
        <v>13</v>
      </c>
      <c r="M54" s="37">
        <v>13</v>
      </c>
      <c r="N54" s="37">
        <v>20</v>
      </c>
      <c r="O54" s="37">
        <v>215</v>
      </c>
      <c r="P54" s="37">
        <v>50</v>
      </c>
      <c r="Q54" s="37">
        <v>15</v>
      </c>
      <c r="R54" s="37" t="s">
        <v>485</v>
      </c>
      <c r="S54" s="37">
        <v>10</v>
      </c>
      <c r="T54" s="37">
        <v>155</v>
      </c>
      <c r="U54" s="37" t="s">
        <v>468</v>
      </c>
      <c r="V54" s="37">
        <v>100</v>
      </c>
      <c r="W54" s="37">
        <v>2050</v>
      </c>
      <c r="X54" s="18" t="s">
        <v>384</v>
      </c>
    </row>
    <row r="55" spans="1:24">
      <c r="A55" s="1" t="str">
        <f t="shared" si="0"/>
        <v>EH19-21/123</v>
      </c>
      <c r="B55" s="23" t="s">
        <v>6</v>
      </c>
      <c r="C55" s="18" t="s">
        <v>5</v>
      </c>
      <c r="D55" s="18" t="s">
        <v>1</v>
      </c>
      <c r="E55" s="18" t="s">
        <v>4</v>
      </c>
      <c r="F55" s="18" t="str">
        <f t="shared" si="1"/>
        <v>漫画ライナー カッパー</v>
      </c>
      <c r="G55" s="36">
        <v>4562378102893</v>
      </c>
      <c r="H55" s="37">
        <v>300</v>
      </c>
      <c r="I55" s="38" t="s">
        <v>430</v>
      </c>
      <c r="J55" s="37">
        <v>15</v>
      </c>
      <c r="K55" s="37">
        <v>140</v>
      </c>
      <c r="L55" s="37">
        <v>13</v>
      </c>
      <c r="M55" s="37">
        <v>13</v>
      </c>
      <c r="N55" s="37">
        <v>20</v>
      </c>
      <c r="O55" s="37">
        <v>215</v>
      </c>
      <c r="P55" s="37">
        <v>50</v>
      </c>
      <c r="Q55" s="37">
        <v>15</v>
      </c>
      <c r="R55" s="37" t="s">
        <v>485</v>
      </c>
      <c r="S55" s="37">
        <v>10</v>
      </c>
      <c r="T55" s="37">
        <v>155</v>
      </c>
      <c r="U55" s="37" t="s">
        <v>468</v>
      </c>
      <c r="V55" s="37">
        <v>100</v>
      </c>
      <c r="W55" s="37">
        <v>2050</v>
      </c>
      <c r="X55" s="18" t="s">
        <v>384</v>
      </c>
    </row>
    <row r="56" spans="1:24">
      <c r="A56" s="1" t="str">
        <f t="shared" si="0"/>
        <v>EH19-21/126</v>
      </c>
      <c r="B56" s="23" t="s">
        <v>388</v>
      </c>
      <c r="C56" s="18" t="s">
        <v>389</v>
      </c>
      <c r="D56" s="18" t="s">
        <v>1</v>
      </c>
      <c r="E56" s="18" t="s">
        <v>390</v>
      </c>
      <c r="F56" s="18" t="str">
        <f t="shared" si="1"/>
        <v>漫画ライナー ルビー</v>
      </c>
      <c r="G56" s="36">
        <v>4562378103401</v>
      </c>
      <c r="H56" s="37">
        <v>300</v>
      </c>
      <c r="I56" s="38" t="s">
        <v>430</v>
      </c>
      <c r="J56" s="37">
        <v>15</v>
      </c>
      <c r="K56" s="37">
        <v>140</v>
      </c>
      <c r="L56" s="37">
        <v>13</v>
      </c>
      <c r="M56" s="37">
        <v>13</v>
      </c>
      <c r="N56" s="37">
        <v>20</v>
      </c>
      <c r="O56" s="37">
        <v>215</v>
      </c>
      <c r="P56" s="37">
        <v>50</v>
      </c>
      <c r="Q56" s="37">
        <v>15</v>
      </c>
      <c r="R56" s="37" t="s">
        <v>485</v>
      </c>
      <c r="S56" s="37">
        <v>10</v>
      </c>
      <c r="T56" s="37">
        <v>155</v>
      </c>
      <c r="U56" s="37" t="s">
        <v>468</v>
      </c>
      <c r="V56" s="37">
        <v>100</v>
      </c>
      <c r="W56" s="37">
        <v>2050</v>
      </c>
      <c r="X56" s="18" t="s">
        <v>384</v>
      </c>
    </row>
    <row r="57" spans="1:24">
      <c r="A57" s="1" t="s">
        <v>391</v>
      </c>
      <c r="B57" s="23" t="s">
        <v>392</v>
      </c>
      <c r="C57" s="18" t="s">
        <v>391</v>
      </c>
      <c r="D57" s="18" t="s">
        <v>1</v>
      </c>
      <c r="E57" s="18" t="s">
        <v>393</v>
      </c>
      <c r="F57" s="18" t="str">
        <f t="shared" si="1"/>
        <v>漫画ライナー ４ＶＡ</v>
      </c>
      <c r="G57" s="36">
        <v>4562378103562</v>
      </c>
      <c r="H57" s="37">
        <v>1200</v>
      </c>
      <c r="I57" s="38" t="s">
        <v>439</v>
      </c>
      <c r="J57" s="37">
        <v>73</v>
      </c>
      <c r="K57" s="37">
        <v>175</v>
      </c>
      <c r="L57" s="37">
        <v>82</v>
      </c>
      <c r="M57" s="37">
        <v>20</v>
      </c>
      <c r="N57" s="37">
        <v>73</v>
      </c>
      <c r="O57" s="37">
        <v>175</v>
      </c>
      <c r="P57" s="37">
        <v>82</v>
      </c>
      <c r="Q57" s="37">
        <v>20</v>
      </c>
      <c r="R57" s="38" t="s">
        <v>461</v>
      </c>
      <c r="S57" s="37">
        <v>1</v>
      </c>
      <c r="T57" s="38" t="s">
        <v>461</v>
      </c>
      <c r="U57" s="38" t="s">
        <v>461</v>
      </c>
      <c r="V57" s="38" t="s">
        <v>461</v>
      </c>
      <c r="W57" s="38" t="s">
        <v>461</v>
      </c>
      <c r="X57" s="18" t="s">
        <v>384</v>
      </c>
    </row>
    <row r="58" spans="1:24">
      <c r="A58" s="1" t="s">
        <v>28</v>
      </c>
      <c r="B58" s="18" t="s">
        <v>29</v>
      </c>
      <c r="C58" s="18" t="s">
        <v>28</v>
      </c>
      <c r="D58" s="18" t="s">
        <v>21</v>
      </c>
      <c r="E58" s="18" t="s">
        <v>27</v>
      </c>
      <c r="F58" s="18" t="s">
        <v>379</v>
      </c>
      <c r="G58" s="36">
        <v>4562378102688</v>
      </c>
      <c r="H58" s="37">
        <v>400</v>
      </c>
      <c r="I58" s="38" t="s">
        <v>430</v>
      </c>
      <c r="J58" s="37">
        <v>8</v>
      </c>
      <c r="K58" s="37">
        <v>180</v>
      </c>
      <c r="L58" s="37">
        <v>13</v>
      </c>
      <c r="M58" s="37">
        <v>13</v>
      </c>
      <c r="N58" s="37">
        <v>11</v>
      </c>
      <c r="O58" s="37">
        <v>230</v>
      </c>
      <c r="P58" s="37">
        <v>50</v>
      </c>
      <c r="Q58" s="37">
        <v>13</v>
      </c>
      <c r="R58" s="37" t="s">
        <v>481</v>
      </c>
      <c r="S58" s="37">
        <v>5</v>
      </c>
      <c r="T58" s="37">
        <v>42</v>
      </c>
      <c r="U58" s="37" t="s">
        <v>467</v>
      </c>
      <c r="V58" s="37">
        <v>100</v>
      </c>
      <c r="W58" s="37">
        <v>1340</v>
      </c>
      <c r="X58" s="18" t="s">
        <v>19</v>
      </c>
    </row>
    <row r="59" spans="1:24">
      <c r="A59" s="1" t="s">
        <v>25</v>
      </c>
      <c r="B59" s="18" t="s">
        <v>26</v>
      </c>
      <c r="C59" s="18" t="s">
        <v>25</v>
      </c>
      <c r="D59" s="18" t="s">
        <v>21</v>
      </c>
      <c r="E59" s="18" t="s">
        <v>24</v>
      </c>
      <c r="F59" s="18" t="s">
        <v>23</v>
      </c>
      <c r="G59" s="36">
        <v>4562378102695</v>
      </c>
      <c r="H59" s="37">
        <v>400</v>
      </c>
      <c r="I59" s="38" t="s">
        <v>430</v>
      </c>
      <c r="J59" s="37">
        <v>8</v>
      </c>
      <c r="K59" s="37">
        <v>180</v>
      </c>
      <c r="L59" s="37">
        <v>13</v>
      </c>
      <c r="M59" s="37">
        <v>13</v>
      </c>
      <c r="N59" s="37">
        <v>11</v>
      </c>
      <c r="O59" s="37">
        <v>230</v>
      </c>
      <c r="P59" s="37">
        <v>50</v>
      </c>
      <c r="Q59" s="37">
        <v>13</v>
      </c>
      <c r="R59" s="37" t="s">
        <v>482</v>
      </c>
      <c r="S59" s="37">
        <v>5</v>
      </c>
      <c r="T59" s="37">
        <v>42</v>
      </c>
      <c r="U59" s="37" t="s">
        <v>467</v>
      </c>
      <c r="V59" s="37">
        <v>100</v>
      </c>
      <c r="W59" s="37">
        <v>1340</v>
      </c>
      <c r="X59" s="18" t="s">
        <v>19</v>
      </c>
    </row>
    <row r="60" spans="1:24">
      <c r="A60" s="1" t="s">
        <v>22</v>
      </c>
      <c r="B60" s="23" t="s">
        <v>380</v>
      </c>
      <c r="C60" s="18" t="s">
        <v>381</v>
      </c>
      <c r="D60" s="18" t="s">
        <v>382</v>
      </c>
      <c r="E60" s="18" t="s">
        <v>20</v>
      </c>
      <c r="F60" s="18" t="s">
        <v>383</v>
      </c>
      <c r="G60" s="36">
        <v>4562378102701</v>
      </c>
      <c r="H60" s="37">
        <v>400</v>
      </c>
      <c r="I60" s="38" t="s">
        <v>430</v>
      </c>
      <c r="J60" s="37">
        <v>8</v>
      </c>
      <c r="K60" s="37">
        <v>180</v>
      </c>
      <c r="L60" s="37">
        <v>13</v>
      </c>
      <c r="M60" s="37">
        <v>13</v>
      </c>
      <c r="N60" s="37">
        <v>11</v>
      </c>
      <c r="O60" s="37">
        <v>230</v>
      </c>
      <c r="P60" s="37">
        <v>50</v>
      </c>
      <c r="Q60" s="37">
        <v>13</v>
      </c>
      <c r="R60" s="37" t="s">
        <v>482</v>
      </c>
      <c r="S60" s="37">
        <v>5</v>
      </c>
      <c r="T60" s="37">
        <v>42</v>
      </c>
      <c r="U60" s="37" t="s">
        <v>467</v>
      </c>
      <c r="V60" s="37">
        <v>100</v>
      </c>
      <c r="W60" s="37">
        <v>1340</v>
      </c>
      <c r="X60" s="18" t="s">
        <v>19</v>
      </c>
    </row>
    <row r="61" spans="1:24">
      <c r="A61" s="1" t="s">
        <v>414</v>
      </c>
      <c r="B61" s="23" t="s">
        <v>415</v>
      </c>
      <c r="C61" s="18" t="s">
        <v>416</v>
      </c>
      <c r="D61" s="18" t="s">
        <v>408</v>
      </c>
      <c r="E61" s="18" t="s">
        <v>413</v>
      </c>
      <c r="F61" s="18" t="str">
        <f t="shared" si="1"/>
        <v xml:space="preserve">面相　 ｶｰﾄﾘｯｼﾞ2 本入 ｼﾙｸﾎﾜｲﾄ </v>
      </c>
      <c r="G61" s="36">
        <v>4562378103050</v>
      </c>
      <c r="H61" s="37">
        <v>400</v>
      </c>
      <c r="I61" s="38" t="s">
        <v>430</v>
      </c>
      <c r="J61" s="37">
        <v>21</v>
      </c>
      <c r="K61" s="37">
        <v>125</v>
      </c>
      <c r="L61" s="37">
        <v>13</v>
      </c>
      <c r="M61" s="37">
        <v>13</v>
      </c>
      <c r="N61" s="37">
        <v>23</v>
      </c>
      <c r="O61" s="37">
        <v>175</v>
      </c>
      <c r="P61" s="37">
        <v>55</v>
      </c>
      <c r="Q61" s="37">
        <v>13</v>
      </c>
      <c r="R61" s="37" t="s">
        <v>484</v>
      </c>
      <c r="S61" s="37">
        <v>5</v>
      </c>
      <c r="T61" s="37">
        <v>120</v>
      </c>
      <c r="U61" s="38" t="s">
        <v>461</v>
      </c>
      <c r="V61" s="38" t="s">
        <v>417</v>
      </c>
      <c r="W61" s="38" t="s">
        <v>417</v>
      </c>
      <c r="X61" s="18" t="s">
        <v>518</v>
      </c>
    </row>
    <row r="62" spans="1:24">
      <c r="A62" s="1" t="s">
        <v>406</v>
      </c>
      <c r="B62" s="18" t="s">
        <v>407</v>
      </c>
      <c r="C62" s="18" t="s">
        <v>406</v>
      </c>
      <c r="D62" s="18" t="s">
        <v>408</v>
      </c>
      <c r="E62" s="18" t="s">
        <v>405</v>
      </c>
      <c r="F62" s="18" t="str">
        <f t="shared" si="1"/>
        <v>面相　 ｶｰﾄﾘｯｼﾞ2 本入 ｼｬﾝﾊﾟﾝｺﾞｰﾙﾄﾞ</v>
      </c>
      <c r="G62" s="36">
        <v>4562378103074</v>
      </c>
      <c r="H62" s="37">
        <v>400</v>
      </c>
      <c r="I62" s="38" t="s">
        <v>430</v>
      </c>
      <c r="J62" s="37">
        <v>21</v>
      </c>
      <c r="K62" s="37">
        <v>125</v>
      </c>
      <c r="L62" s="37">
        <v>13</v>
      </c>
      <c r="M62" s="37">
        <v>13</v>
      </c>
      <c r="N62" s="37">
        <v>23</v>
      </c>
      <c r="O62" s="37">
        <v>175</v>
      </c>
      <c r="P62" s="37">
        <v>55</v>
      </c>
      <c r="Q62" s="37">
        <v>13</v>
      </c>
      <c r="R62" s="37" t="s">
        <v>484</v>
      </c>
      <c r="S62" s="37">
        <v>5</v>
      </c>
      <c r="T62" s="37">
        <v>120</v>
      </c>
      <c r="U62" s="38" t="s">
        <v>461</v>
      </c>
      <c r="V62" s="38" t="s">
        <v>47</v>
      </c>
      <c r="W62" s="38" t="s">
        <v>417</v>
      </c>
      <c r="X62" s="18" t="s">
        <v>518</v>
      </c>
    </row>
    <row r="63" spans="1:24">
      <c r="A63" s="1" t="s">
        <v>65</v>
      </c>
      <c r="B63" s="18" t="s">
        <v>66</v>
      </c>
      <c r="C63" s="18" t="s">
        <v>65</v>
      </c>
      <c r="D63" s="18" t="s">
        <v>56</v>
      </c>
      <c r="E63" s="18" t="s">
        <v>64</v>
      </c>
      <c r="F63" s="18" t="s">
        <v>63</v>
      </c>
      <c r="G63" s="36">
        <v>4562378102336</v>
      </c>
      <c r="H63" s="37">
        <v>400</v>
      </c>
      <c r="I63" s="38" t="s">
        <v>430</v>
      </c>
      <c r="J63" s="37">
        <v>21</v>
      </c>
      <c r="K63" s="37">
        <v>125</v>
      </c>
      <c r="L63" s="37">
        <v>13</v>
      </c>
      <c r="M63" s="37">
        <v>13</v>
      </c>
      <c r="N63" s="37">
        <v>23</v>
      </c>
      <c r="O63" s="37">
        <v>175</v>
      </c>
      <c r="P63" s="37">
        <v>55</v>
      </c>
      <c r="Q63" s="37">
        <v>13</v>
      </c>
      <c r="R63" s="37" t="s">
        <v>483</v>
      </c>
      <c r="S63" s="37">
        <v>5</v>
      </c>
      <c r="T63" s="37">
        <v>120</v>
      </c>
      <c r="U63" s="38" t="s">
        <v>461</v>
      </c>
      <c r="V63" s="38" t="s">
        <v>47</v>
      </c>
      <c r="W63" s="38" t="s">
        <v>417</v>
      </c>
      <c r="X63" s="18" t="s">
        <v>438</v>
      </c>
    </row>
    <row r="64" spans="1:24">
      <c r="A64" s="1" t="s">
        <v>57</v>
      </c>
      <c r="B64" s="18" t="s">
        <v>58</v>
      </c>
      <c r="C64" s="18" t="s">
        <v>57</v>
      </c>
      <c r="D64" s="18" t="s">
        <v>56</v>
      </c>
      <c r="E64" s="18" t="s">
        <v>55</v>
      </c>
      <c r="F64" s="18" t="s">
        <v>54</v>
      </c>
      <c r="G64" s="36">
        <v>4562378102343</v>
      </c>
      <c r="H64" s="37">
        <v>400</v>
      </c>
      <c r="I64" s="38" t="s">
        <v>430</v>
      </c>
      <c r="J64" s="37">
        <v>21</v>
      </c>
      <c r="K64" s="37">
        <v>125</v>
      </c>
      <c r="L64" s="37">
        <v>13</v>
      </c>
      <c r="M64" s="37">
        <v>13</v>
      </c>
      <c r="N64" s="37">
        <v>23</v>
      </c>
      <c r="O64" s="37">
        <v>175</v>
      </c>
      <c r="P64" s="37">
        <v>55</v>
      </c>
      <c r="Q64" s="37">
        <v>13</v>
      </c>
      <c r="R64" s="37" t="s">
        <v>483</v>
      </c>
      <c r="S64" s="37">
        <v>5</v>
      </c>
      <c r="T64" s="37">
        <v>120</v>
      </c>
      <c r="U64" s="38" t="s">
        <v>461</v>
      </c>
      <c r="V64" s="38" t="s">
        <v>47</v>
      </c>
      <c r="W64" s="38" t="s">
        <v>417</v>
      </c>
      <c r="X64" s="18" t="s">
        <v>438</v>
      </c>
    </row>
    <row r="65" spans="1:26">
      <c r="A65" s="1" t="s">
        <v>72</v>
      </c>
      <c r="B65" s="18" t="s">
        <v>73</v>
      </c>
      <c r="C65" s="18" t="s">
        <v>72</v>
      </c>
      <c r="D65" s="18" t="s">
        <v>375</v>
      </c>
      <c r="E65" s="18" t="s">
        <v>71</v>
      </c>
      <c r="F65" s="18" t="s">
        <v>70</v>
      </c>
      <c r="G65" s="36">
        <v>4562378102329</v>
      </c>
      <c r="H65" s="37">
        <v>400</v>
      </c>
      <c r="I65" s="38" t="s">
        <v>430</v>
      </c>
      <c r="J65" s="37">
        <v>21</v>
      </c>
      <c r="K65" s="37">
        <v>125</v>
      </c>
      <c r="L65" s="37">
        <v>13</v>
      </c>
      <c r="M65" s="37">
        <v>13</v>
      </c>
      <c r="N65" s="37">
        <v>23</v>
      </c>
      <c r="O65" s="37">
        <v>175</v>
      </c>
      <c r="P65" s="37">
        <v>55</v>
      </c>
      <c r="Q65" s="37">
        <v>13</v>
      </c>
      <c r="R65" s="37" t="s">
        <v>483</v>
      </c>
      <c r="S65" s="37">
        <v>5</v>
      </c>
      <c r="T65" s="37">
        <v>120</v>
      </c>
      <c r="U65" s="38" t="s">
        <v>461</v>
      </c>
      <c r="V65" s="38" t="s">
        <v>47</v>
      </c>
      <c r="W65" s="38" t="s">
        <v>417</v>
      </c>
      <c r="X65" s="18" t="s">
        <v>438</v>
      </c>
    </row>
    <row r="66" spans="1:26">
      <c r="A66" s="1" t="s">
        <v>68</v>
      </c>
      <c r="B66" s="18" t="s">
        <v>69</v>
      </c>
      <c r="C66" s="18" t="s">
        <v>68</v>
      </c>
      <c r="D66" s="18" t="s">
        <v>60</v>
      </c>
      <c r="E66" s="18" t="s">
        <v>64</v>
      </c>
      <c r="F66" s="18" t="s">
        <v>67</v>
      </c>
      <c r="G66" s="36">
        <v>4526378102305</v>
      </c>
      <c r="H66" s="37">
        <v>600</v>
      </c>
      <c r="I66" s="38" t="s">
        <v>429</v>
      </c>
      <c r="J66" s="37">
        <v>15</v>
      </c>
      <c r="K66" s="37">
        <v>180</v>
      </c>
      <c r="L66" s="37">
        <v>13</v>
      </c>
      <c r="M66" s="37">
        <v>13</v>
      </c>
      <c r="N66" s="37">
        <v>21</v>
      </c>
      <c r="O66" s="37">
        <v>245</v>
      </c>
      <c r="P66" s="37">
        <v>40</v>
      </c>
      <c r="Q66" s="37">
        <v>14</v>
      </c>
      <c r="R66" s="37" t="s">
        <v>473</v>
      </c>
      <c r="S66" s="37" t="s">
        <v>290</v>
      </c>
      <c r="T66" s="37">
        <v>250</v>
      </c>
      <c r="U66" s="37" t="s">
        <v>468</v>
      </c>
      <c r="V66" s="37">
        <v>100</v>
      </c>
      <c r="W66" s="37">
        <v>2800</v>
      </c>
      <c r="X66" s="18" t="s">
        <v>437</v>
      </c>
    </row>
    <row r="67" spans="1:26">
      <c r="A67" s="1" t="s">
        <v>61</v>
      </c>
      <c r="B67" s="18" t="s">
        <v>62</v>
      </c>
      <c r="C67" s="18" t="s">
        <v>61</v>
      </c>
      <c r="D67" s="18" t="s">
        <v>60</v>
      </c>
      <c r="E67" s="18" t="s">
        <v>55</v>
      </c>
      <c r="F67" s="18" t="s">
        <v>376</v>
      </c>
      <c r="G67" s="36">
        <v>4526378102312</v>
      </c>
      <c r="H67" s="37">
        <v>600</v>
      </c>
      <c r="I67" s="38" t="s">
        <v>429</v>
      </c>
      <c r="J67" s="37">
        <v>15</v>
      </c>
      <c r="K67" s="37">
        <v>180</v>
      </c>
      <c r="L67" s="37">
        <v>13</v>
      </c>
      <c r="M67" s="37">
        <v>13</v>
      </c>
      <c r="N67" s="37">
        <v>21</v>
      </c>
      <c r="O67" s="37">
        <v>245</v>
      </c>
      <c r="P67" s="37">
        <v>40</v>
      </c>
      <c r="Q67" s="37">
        <v>14</v>
      </c>
      <c r="R67" s="37" t="s">
        <v>473</v>
      </c>
      <c r="S67" s="37" t="s">
        <v>290</v>
      </c>
      <c r="T67" s="37">
        <v>250</v>
      </c>
      <c r="U67" s="37" t="s">
        <v>468</v>
      </c>
      <c r="V67" s="37">
        <v>100</v>
      </c>
      <c r="W67" s="37">
        <v>2800</v>
      </c>
      <c r="X67" s="18" t="s">
        <v>437</v>
      </c>
    </row>
    <row r="68" spans="1:26">
      <c r="A68" s="1" t="s">
        <v>75</v>
      </c>
      <c r="B68" s="18" t="s">
        <v>76</v>
      </c>
      <c r="C68" s="18" t="s">
        <v>75</v>
      </c>
      <c r="D68" s="18" t="s">
        <v>60</v>
      </c>
      <c r="E68" s="18" t="s">
        <v>71</v>
      </c>
      <c r="F68" s="18" t="s">
        <v>74</v>
      </c>
      <c r="G68" s="36">
        <v>4526378102299</v>
      </c>
      <c r="H68" s="37">
        <v>600</v>
      </c>
      <c r="I68" s="38" t="s">
        <v>429</v>
      </c>
      <c r="J68" s="37">
        <v>15</v>
      </c>
      <c r="K68" s="37">
        <v>180</v>
      </c>
      <c r="L68" s="37">
        <v>13</v>
      </c>
      <c r="M68" s="37">
        <v>13</v>
      </c>
      <c r="N68" s="37">
        <v>21</v>
      </c>
      <c r="O68" s="37">
        <v>245</v>
      </c>
      <c r="P68" s="37">
        <v>40</v>
      </c>
      <c r="Q68" s="37">
        <v>14</v>
      </c>
      <c r="R68" s="37" t="s">
        <v>474</v>
      </c>
      <c r="S68" s="37" t="s">
        <v>290</v>
      </c>
      <c r="T68" s="37">
        <v>250</v>
      </c>
      <c r="U68" s="37" t="s">
        <v>468</v>
      </c>
      <c r="V68" s="37">
        <v>100</v>
      </c>
      <c r="W68" s="37">
        <v>2800</v>
      </c>
      <c r="X68" s="18" t="s">
        <v>437</v>
      </c>
    </row>
    <row r="69" spans="1:26">
      <c r="A69" s="1" t="s">
        <v>409</v>
      </c>
      <c r="B69" s="23" t="s">
        <v>410</v>
      </c>
      <c r="C69" s="18" t="s">
        <v>411</v>
      </c>
      <c r="D69" s="18" t="s">
        <v>412</v>
      </c>
      <c r="E69" s="18" t="s">
        <v>413</v>
      </c>
      <c r="F69" s="18" t="str">
        <f>CONCATENATE(D69," ",E69)</f>
        <v xml:space="preserve">面相　超極細 ｼﾙｸﾎﾜｲﾄ </v>
      </c>
      <c r="G69" s="36">
        <v>4562378103043</v>
      </c>
      <c r="H69" s="37">
        <v>600</v>
      </c>
      <c r="I69" s="38" t="s">
        <v>429</v>
      </c>
      <c r="J69" s="37">
        <v>15</v>
      </c>
      <c r="K69" s="37">
        <v>180</v>
      </c>
      <c r="L69" s="37">
        <v>13</v>
      </c>
      <c r="M69" s="37">
        <v>13</v>
      </c>
      <c r="N69" s="37">
        <v>21</v>
      </c>
      <c r="O69" s="37">
        <v>245</v>
      </c>
      <c r="P69" s="37">
        <v>40</v>
      </c>
      <c r="Q69" s="37">
        <v>14</v>
      </c>
      <c r="R69" s="37" t="s">
        <v>473</v>
      </c>
      <c r="S69" s="37">
        <v>10</v>
      </c>
      <c r="T69" s="37">
        <v>250</v>
      </c>
      <c r="U69" s="37" t="s">
        <v>468</v>
      </c>
      <c r="V69" s="37">
        <v>100</v>
      </c>
      <c r="W69" s="37">
        <v>2800</v>
      </c>
      <c r="X69" s="18" t="s">
        <v>384</v>
      </c>
    </row>
    <row r="70" spans="1:26">
      <c r="A70" s="1" t="s">
        <v>403</v>
      </c>
      <c r="B70" s="18" t="s">
        <v>404</v>
      </c>
      <c r="C70" s="18" t="s">
        <v>403</v>
      </c>
      <c r="D70" s="18" t="s">
        <v>60</v>
      </c>
      <c r="E70" s="18" t="s">
        <v>405</v>
      </c>
      <c r="F70" s="18" t="str">
        <f>CONCATENATE(D70," ",E70)</f>
        <v>面相　超極細 ｼｬﾝﾊﾟﾝｺﾞｰﾙﾄﾞ</v>
      </c>
      <c r="G70" s="36">
        <v>4562378103067</v>
      </c>
      <c r="H70" s="37">
        <v>600</v>
      </c>
      <c r="I70" s="38" t="s">
        <v>429</v>
      </c>
      <c r="J70" s="37">
        <v>15</v>
      </c>
      <c r="K70" s="37">
        <v>180</v>
      </c>
      <c r="L70" s="37">
        <v>13</v>
      </c>
      <c r="M70" s="37">
        <v>13</v>
      </c>
      <c r="N70" s="37">
        <v>21</v>
      </c>
      <c r="O70" s="37">
        <v>245</v>
      </c>
      <c r="P70" s="37">
        <v>40</v>
      </c>
      <c r="Q70" s="37">
        <v>14</v>
      </c>
      <c r="R70" s="37" t="s">
        <v>473</v>
      </c>
      <c r="S70" s="37">
        <v>10</v>
      </c>
      <c r="T70" s="37">
        <v>250</v>
      </c>
      <c r="U70" s="37" t="s">
        <v>468</v>
      </c>
      <c r="V70" s="37">
        <v>100</v>
      </c>
      <c r="W70" s="37">
        <v>2800</v>
      </c>
      <c r="X70" s="18" t="s">
        <v>384</v>
      </c>
    </row>
    <row r="71" spans="1:26">
      <c r="A71" s="1" t="s">
        <v>337</v>
      </c>
      <c r="B71" s="18" t="s">
        <v>338</v>
      </c>
      <c r="C71" s="18" t="s">
        <v>337</v>
      </c>
      <c r="D71" s="18" t="s">
        <v>336</v>
      </c>
      <c r="E71" s="18" t="s">
        <v>330</v>
      </c>
      <c r="F71" s="18" t="s">
        <v>335</v>
      </c>
      <c r="G71" s="36" t="s">
        <v>334</v>
      </c>
      <c r="H71" s="37" t="s">
        <v>303</v>
      </c>
      <c r="I71" s="38" t="s">
        <v>428</v>
      </c>
      <c r="J71" s="37">
        <v>21</v>
      </c>
      <c r="K71" s="37">
        <v>143</v>
      </c>
      <c r="L71" s="37">
        <v>19</v>
      </c>
      <c r="M71" s="37">
        <v>19</v>
      </c>
      <c r="N71" s="37">
        <v>33</v>
      </c>
      <c r="O71" s="37">
        <v>185</v>
      </c>
      <c r="P71" s="37">
        <v>80</v>
      </c>
      <c r="Q71" s="37">
        <v>23</v>
      </c>
      <c r="R71" s="37" t="s">
        <v>495</v>
      </c>
      <c r="S71" s="37" t="s">
        <v>290</v>
      </c>
      <c r="T71" s="37">
        <v>380</v>
      </c>
      <c r="U71" s="37" t="s">
        <v>466</v>
      </c>
      <c r="V71" s="37">
        <v>60</v>
      </c>
      <c r="W71" s="37">
        <v>2800</v>
      </c>
      <c r="X71" s="18" t="s">
        <v>521</v>
      </c>
      <c r="Z71" s="2" t="s">
        <v>517</v>
      </c>
    </row>
    <row r="72" spans="1:26">
      <c r="A72" s="1" t="s">
        <v>88</v>
      </c>
      <c r="B72" s="18" t="s">
        <v>89</v>
      </c>
      <c r="C72" s="18" t="s">
        <v>88</v>
      </c>
      <c r="D72" s="18" t="s">
        <v>371</v>
      </c>
      <c r="E72" s="18" t="s">
        <v>87</v>
      </c>
      <c r="F72" s="18" t="s">
        <v>86</v>
      </c>
      <c r="G72" s="36">
        <v>4562378102121</v>
      </c>
      <c r="H72" s="37">
        <v>600</v>
      </c>
      <c r="I72" s="38" t="s">
        <v>430</v>
      </c>
      <c r="J72" s="37">
        <v>15</v>
      </c>
      <c r="K72" s="37">
        <v>180</v>
      </c>
      <c r="L72" s="37">
        <v>13</v>
      </c>
      <c r="M72" s="37">
        <v>13</v>
      </c>
      <c r="N72" s="37">
        <v>20</v>
      </c>
      <c r="O72" s="37">
        <v>230</v>
      </c>
      <c r="P72" s="37">
        <v>50</v>
      </c>
      <c r="Q72" s="37">
        <v>14</v>
      </c>
      <c r="R72" s="37" t="s">
        <v>481</v>
      </c>
      <c r="S72" s="37">
        <v>5</v>
      </c>
      <c r="T72" s="37">
        <v>80</v>
      </c>
      <c r="U72" s="37" t="s">
        <v>467</v>
      </c>
      <c r="V72" s="37">
        <v>100</v>
      </c>
      <c r="W72" s="37">
        <v>2000</v>
      </c>
      <c r="X72" s="18" t="s">
        <v>59</v>
      </c>
    </row>
    <row r="73" spans="1:26">
      <c r="A73" s="1" t="s">
        <v>100</v>
      </c>
      <c r="B73" s="23" t="s">
        <v>368</v>
      </c>
      <c r="C73" s="18" t="s">
        <v>100</v>
      </c>
      <c r="D73" s="18" t="s">
        <v>369</v>
      </c>
      <c r="E73" s="18" t="s">
        <v>99</v>
      </c>
      <c r="F73" s="18" t="s">
        <v>370</v>
      </c>
      <c r="G73" s="36">
        <v>4562378102022</v>
      </c>
      <c r="H73" s="37">
        <v>600</v>
      </c>
      <c r="I73" s="38" t="s">
        <v>430</v>
      </c>
      <c r="J73" s="37">
        <v>15</v>
      </c>
      <c r="K73" s="37">
        <v>180</v>
      </c>
      <c r="L73" s="37">
        <v>13</v>
      </c>
      <c r="M73" s="37">
        <v>13</v>
      </c>
      <c r="N73" s="37">
        <v>20</v>
      </c>
      <c r="O73" s="37">
        <v>230</v>
      </c>
      <c r="P73" s="37">
        <v>50</v>
      </c>
      <c r="Q73" s="37">
        <v>14</v>
      </c>
      <c r="R73" s="37" t="s">
        <v>482</v>
      </c>
      <c r="S73" s="37">
        <v>5</v>
      </c>
      <c r="T73" s="37">
        <v>80</v>
      </c>
      <c r="U73" s="37" t="s">
        <v>467</v>
      </c>
      <c r="V73" s="37">
        <v>100</v>
      </c>
      <c r="W73" s="37">
        <v>2000</v>
      </c>
      <c r="X73" s="18" t="s">
        <v>59</v>
      </c>
    </row>
    <row r="74" spans="1:26">
      <c r="A74" s="1" t="s">
        <v>97</v>
      </c>
      <c r="B74" s="18" t="s">
        <v>98</v>
      </c>
      <c r="C74" s="18" t="s">
        <v>97</v>
      </c>
      <c r="D74" s="18" t="s">
        <v>92</v>
      </c>
      <c r="E74" s="18" t="s">
        <v>96</v>
      </c>
      <c r="F74" s="18" t="s">
        <v>95</v>
      </c>
      <c r="G74" s="36">
        <v>4562378102039</v>
      </c>
      <c r="H74" s="37">
        <v>600</v>
      </c>
      <c r="I74" s="38" t="s">
        <v>430</v>
      </c>
      <c r="J74" s="37">
        <v>15</v>
      </c>
      <c r="K74" s="37">
        <v>180</v>
      </c>
      <c r="L74" s="37">
        <v>13</v>
      </c>
      <c r="M74" s="37">
        <v>13</v>
      </c>
      <c r="N74" s="37">
        <v>20</v>
      </c>
      <c r="O74" s="37">
        <v>230</v>
      </c>
      <c r="P74" s="37">
        <v>50</v>
      </c>
      <c r="Q74" s="37">
        <v>14</v>
      </c>
      <c r="R74" s="37" t="s">
        <v>482</v>
      </c>
      <c r="S74" s="37">
        <v>5</v>
      </c>
      <c r="T74" s="37">
        <v>80</v>
      </c>
      <c r="U74" s="37" t="s">
        <v>467</v>
      </c>
      <c r="V74" s="37">
        <v>100</v>
      </c>
      <c r="W74" s="37">
        <v>2000</v>
      </c>
      <c r="X74" s="18" t="s">
        <v>59</v>
      </c>
    </row>
    <row r="75" spans="1:26">
      <c r="A75" s="1" t="s">
        <v>93</v>
      </c>
      <c r="B75" s="18" t="s">
        <v>94</v>
      </c>
      <c r="C75" s="18" t="s">
        <v>93</v>
      </c>
      <c r="D75" s="18" t="s">
        <v>92</v>
      </c>
      <c r="E75" s="18" t="s">
        <v>91</v>
      </c>
      <c r="F75" s="18" t="s">
        <v>90</v>
      </c>
      <c r="G75" s="36">
        <v>4562378102046</v>
      </c>
      <c r="H75" s="37">
        <v>600</v>
      </c>
      <c r="I75" s="38" t="s">
        <v>430</v>
      </c>
      <c r="J75" s="37">
        <v>15</v>
      </c>
      <c r="K75" s="37">
        <v>180</v>
      </c>
      <c r="L75" s="37">
        <v>13</v>
      </c>
      <c r="M75" s="37">
        <v>13</v>
      </c>
      <c r="N75" s="37">
        <v>20</v>
      </c>
      <c r="O75" s="37">
        <v>230</v>
      </c>
      <c r="P75" s="37">
        <v>50</v>
      </c>
      <c r="Q75" s="37">
        <v>14</v>
      </c>
      <c r="R75" s="37" t="s">
        <v>482</v>
      </c>
      <c r="S75" s="37">
        <v>5</v>
      </c>
      <c r="T75" s="37">
        <v>80</v>
      </c>
      <c r="U75" s="37" t="s">
        <v>467</v>
      </c>
      <c r="V75" s="37">
        <v>100</v>
      </c>
      <c r="W75" s="37">
        <v>2000</v>
      </c>
      <c r="X75" s="18" t="s">
        <v>59</v>
      </c>
    </row>
    <row r="76" spans="1:26">
      <c r="A76" s="1" t="s">
        <v>81</v>
      </c>
      <c r="B76" s="18" t="s">
        <v>80</v>
      </c>
      <c r="C76" s="18" t="s">
        <v>426</v>
      </c>
      <c r="D76" s="18" t="s">
        <v>79</v>
      </c>
      <c r="E76" s="18" t="s">
        <v>78</v>
      </c>
      <c r="F76" s="18" t="s">
        <v>77</v>
      </c>
      <c r="G76" s="36">
        <v>4562378102176</v>
      </c>
      <c r="H76" s="37">
        <v>990</v>
      </c>
      <c r="I76" s="38" t="s">
        <v>428</v>
      </c>
      <c r="J76" s="37">
        <v>8</v>
      </c>
      <c r="K76" s="37">
        <v>152</v>
      </c>
      <c r="L76" s="37">
        <v>9</v>
      </c>
      <c r="M76" s="37">
        <v>9</v>
      </c>
      <c r="N76" s="37">
        <v>36</v>
      </c>
      <c r="O76" s="37">
        <v>185</v>
      </c>
      <c r="P76" s="37">
        <v>80</v>
      </c>
      <c r="Q76" s="37">
        <v>23</v>
      </c>
      <c r="R76" s="37" t="s">
        <v>470</v>
      </c>
      <c r="S76" s="37">
        <v>10</v>
      </c>
      <c r="T76" s="37">
        <v>410</v>
      </c>
      <c r="U76" s="37" t="s">
        <v>465</v>
      </c>
      <c r="V76" s="37">
        <v>60</v>
      </c>
      <c r="W76" s="37">
        <v>2960</v>
      </c>
      <c r="X76" s="18" t="s">
        <v>374</v>
      </c>
    </row>
    <row r="77" spans="1:26">
      <c r="A77" s="1" t="s">
        <v>401</v>
      </c>
      <c r="B77" s="23" t="s">
        <v>402</v>
      </c>
      <c r="C77" s="18" t="s">
        <v>401</v>
      </c>
      <c r="D77" s="18" t="s">
        <v>443</v>
      </c>
      <c r="E77" s="18" t="s">
        <v>444</v>
      </c>
      <c r="F77" s="18" t="str">
        <f>CONCATENATE(D77," ",E77)</f>
        <v>リペア皮革カラー ６色セット</v>
      </c>
      <c r="G77" s="36">
        <v>4562378103142</v>
      </c>
      <c r="H77" s="37">
        <v>990</v>
      </c>
      <c r="I77" s="38" t="s">
        <v>428</v>
      </c>
      <c r="J77" s="37">
        <v>8</v>
      </c>
      <c r="K77" s="37">
        <v>152</v>
      </c>
      <c r="L77" s="37">
        <v>9</v>
      </c>
      <c r="M77" s="37">
        <v>9</v>
      </c>
      <c r="N77" s="37">
        <v>36</v>
      </c>
      <c r="O77" s="37">
        <v>185</v>
      </c>
      <c r="P77" s="37">
        <v>80</v>
      </c>
      <c r="Q77" s="37">
        <v>23</v>
      </c>
      <c r="R77" s="37" t="s">
        <v>470</v>
      </c>
      <c r="S77" s="37">
        <v>10</v>
      </c>
      <c r="T77" s="37">
        <v>410</v>
      </c>
      <c r="U77" s="37" t="s">
        <v>465</v>
      </c>
      <c r="V77" s="37">
        <v>60</v>
      </c>
      <c r="W77" s="37">
        <v>2960</v>
      </c>
      <c r="X77" s="18" t="s">
        <v>445</v>
      </c>
    </row>
    <row r="78" spans="1:26" s="25" customFormat="1">
      <c r="A78" s="27"/>
      <c r="B78" s="27"/>
      <c r="C78" s="27"/>
      <c r="D78" s="27"/>
      <c r="E78" s="8" t="s">
        <v>500</v>
      </c>
      <c r="F78" s="28" t="s">
        <v>500</v>
      </c>
      <c r="G78" s="30" t="s">
        <v>498</v>
      </c>
      <c r="H78" s="28"/>
      <c r="I78" s="29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7"/>
    </row>
    <row r="79" spans="1:26" s="25" customFormat="1">
      <c r="A79" s="27"/>
      <c r="B79" s="27"/>
      <c r="C79" s="27"/>
      <c r="D79" s="27"/>
      <c r="E79" s="8" t="s">
        <v>500</v>
      </c>
      <c r="F79" s="28" t="s">
        <v>500</v>
      </c>
      <c r="G79" s="30" t="s">
        <v>499</v>
      </c>
      <c r="H79" s="28"/>
      <c r="I79" s="29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7"/>
    </row>
    <row r="80" spans="1:26">
      <c r="R80" s="26"/>
      <c r="W80" s="8" t="s">
        <v>507</v>
      </c>
      <c r="X80" s="2" t="s">
        <v>506</v>
      </c>
    </row>
  </sheetData>
  <sortState xmlns:xlrd2="http://schemas.microsoft.com/office/spreadsheetml/2017/richdata2" ref="A2:X71">
    <sortCondition ref="D2:D71"/>
    <sortCondition ref="C2:C71"/>
  </sortState>
  <phoneticPr fontId="4"/>
  <pageMargins left="0.35433070866141736" right="0.15748031496062992" top="0.55118110236220474" bottom="0.55118110236220474" header="0.31496062992125984" footer="0.31496062992125984"/>
  <pageSetup paperSize="8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3F56-1A8C-4297-A875-71F25B8A92D1}">
  <dimension ref="A1:S20"/>
  <sheetViews>
    <sheetView zoomScale="70" zoomScaleNormal="70" workbookViewId="0"/>
  </sheetViews>
  <sheetFormatPr defaultRowHeight="18.75"/>
  <cols>
    <col min="1" max="1" width="18" bestFit="1" customWidth="1"/>
    <col min="2" max="2" width="13.25" bestFit="1" customWidth="1"/>
    <col min="3" max="3" width="18" bestFit="1" customWidth="1"/>
    <col min="4" max="4" width="32" bestFit="1" customWidth="1"/>
    <col min="5" max="5" width="18.375" bestFit="1" customWidth="1"/>
    <col min="6" max="6" width="41" bestFit="1" customWidth="1"/>
    <col min="7" max="7" width="18" bestFit="1" customWidth="1"/>
    <col min="8" max="8" width="7.375" bestFit="1" customWidth="1"/>
    <col min="9" max="10" width="8.5" customWidth="1"/>
    <col min="11" max="11" width="17.5" bestFit="1" customWidth="1"/>
    <col min="12" max="12" width="7.375" bestFit="1" customWidth="1"/>
    <col min="13" max="18" width="10.875" bestFit="1" customWidth="1"/>
    <col min="19" max="19" width="65.375" bestFit="1" customWidth="1"/>
  </cols>
  <sheetData>
    <row r="1" spans="1:19" s="13" customFormat="1" ht="56.25">
      <c r="A1" s="14" t="s">
        <v>355</v>
      </c>
      <c r="B1" s="14" t="s">
        <v>356</v>
      </c>
      <c r="C1" s="14" t="s">
        <v>355</v>
      </c>
      <c r="D1" s="14" t="s">
        <v>354</v>
      </c>
      <c r="E1" s="14" t="s">
        <v>353</v>
      </c>
      <c r="F1" s="14" t="s">
        <v>352</v>
      </c>
      <c r="G1" s="15" t="s">
        <v>351</v>
      </c>
      <c r="H1" s="14" t="s">
        <v>357</v>
      </c>
      <c r="I1" s="16" t="s">
        <v>350</v>
      </c>
      <c r="J1" s="16" t="s">
        <v>349</v>
      </c>
      <c r="K1" s="14" t="s">
        <v>431</v>
      </c>
      <c r="L1" s="16" t="s">
        <v>440</v>
      </c>
      <c r="M1" s="16" t="s">
        <v>446</v>
      </c>
      <c r="N1" s="16" t="s">
        <v>450</v>
      </c>
      <c r="O1" s="16" t="s">
        <v>447</v>
      </c>
      <c r="P1" s="16" t="s">
        <v>448</v>
      </c>
      <c r="Q1" s="16" t="s">
        <v>449</v>
      </c>
      <c r="R1" s="16" t="s">
        <v>451</v>
      </c>
      <c r="S1" s="17" t="s">
        <v>348</v>
      </c>
    </row>
    <row r="2" spans="1:19" s="6" customFormat="1">
      <c r="A2" s="3" t="s">
        <v>143</v>
      </c>
      <c r="B2" s="3" t="s">
        <v>144</v>
      </c>
      <c r="C2" s="3" t="s">
        <v>143</v>
      </c>
      <c r="D2" s="3" t="s">
        <v>107</v>
      </c>
      <c r="E2" s="3" t="s">
        <v>142</v>
      </c>
      <c r="F2" s="3" t="s">
        <v>141</v>
      </c>
      <c r="G2" s="4">
        <v>4562378101919</v>
      </c>
      <c r="H2" s="5">
        <v>1000</v>
      </c>
      <c r="I2" s="5">
        <v>1</v>
      </c>
      <c r="J2" s="5" t="s">
        <v>47</v>
      </c>
      <c r="K2" s="11" t="s">
        <v>435</v>
      </c>
      <c r="L2" s="5">
        <v>90</v>
      </c>
      <c r="M2" s="19">
        <v>61</v>
      </c>
      <c r="N2" s="19">
        <v>51</v>
      </c>
      <c r="O2" s="19">
        <v>61</v>
      </c>
      <c r="P2" s="19" t="s">
        <v>47</v>
      </c>
      <c r="Q2" s="19" t="s">
        <v>47</v>
      </c>
      <c r="R2" s="19" t="s">
        <v>47</v>
      </c>
      <c r="S2" s="20" t="s">
        <v>104</v>
      </c>
    </row>
    <row r="3" spans="1:19" s="6" customFormat="1">
      <c r="A3" s="3" t="s">
        <v>139</v>
      </c>
      <c r="B3" s="3" t="s">
        <v>140</v>
      </c>
      <c r="C3" s="3" t="s">
        <v>139</v>
      </c>
      <c r="D3" s="3" t="s">
        <v>107</v>
      </c>
      <c r="E3" s="3" t="s">
        <v>138</v>
      </c>
      <c r="F3" s="3" t="s">
        <v>137</v>
      </c>
      <c r="G3" s="4">
        <v>4562378101926</v>
      </c>
      <c r="H3" s="5">
        <v>1000</v>
      </c>
      <c r="I3" s="5">
        <v>1</v>
      </c>
      <c r="J3" s="5" t="s">
        <v>47</v>
      </c>
      <c r="K3" s="11" t="s">
        <v>435</v>
      </c>
      <c r="L3" s="5">
        <v>90</v>
      </c>
      <c r="M3" s="19">
        <v>61</v>
      </c>
      <c r="N3" s="19">
        <v>51</v>
      </c>
      <c r="O3" s="19">
        <v>61</v>
      </c>
      <c r="P3" s="19" t="s">
        <v>47</v>
      </c>
      <c r="Q3" s="19" t="s">
        <v>47</v>
      </c>
      <c r="R3" s="19" t="s">
        <v>47</v>
      </c>
      <c r="S3" s="20" t="s">
        <v>104</v>
      </c>
    </row>
    <row r="4" spans="1:19" s="6" customFormat="1">
      <c r="A4" s="3" t="s">
        <v>135</v>
      </c>
      <c r="B4" s="3" t="s">
        <v>136</v>
      </c>
      <c r="C4" s="3" t="s">
        <v>135</v>
      </c>
      <c r="D4" s="3" t="s">
        <v>107</v>
      </c>
      <c r="E4" s="3" t="s">
        <v>134</v>
      </c>
      <c r="F4" s="3" t="s">
        <v>133</v>
      </c>
      <c r="G4" s="4">
        <v>4562378101933</v>
      </c>
      <c r="H4" s="5">
        <v>1000</v>
      </c>
      <c r="I4" s="5">
        <v>1</v>
      </c>
      <c r="J4" s="5" t="s">
        <v>47</v>
      </c>
      <c r="K4" s="11" t="s">
        <v>435</v>
      </c>
      <c r="L4" s="5">
        <v>90</v>
      </c>
      <c r="M4" s="19">
        <v>61</v>
      </c>
      <c r="N4" s="19">
        <v>51</v>
      </c>
      <c r="O4" s="19">
        <v>61</v>
      </c>
      <c r="P4" s="19" t="s">
        <v>47</v>
      </c>
      <c r="Q4" s="19" t="s">
        <v>47</v>
      </c>
      <c r="R4" s="19" t="s">
        <v>47</v>
      </c>
      <c r="S4" s="20" t="s">
        <v>104</v>
      </c>
    </row>
    <row r="5" spans="1:19" s="6" customFormat="1">
      <c r="A5" s="3" t="s">
        <v>131</v>
      </c>
      <c r="B5" s="3" t="s">
        <v>132</v>
      </c>
      <c r="C5" s="3" t="s">
        <v>131</v>
      </c>
      <c r="D5" s="3" t="s">
        <v>107</v>
      </c>
      <c r="E5" s="3" t="s">
        <v>130</v>
      </c>
      <c r="F5" s="3" t="s">
        <v>129</v>
      </c>
      <c r="G5" s="4">
        <v>4562378101940</v>
      </c>
      <c r="H5" s="5">
        <v>1000</v>
      </c>
      <c r="I5" s="5">
        <v>1</v>
      </c>
      <c r="J5" s="5" t="s">
        <v>47</v>
      </c>
      <c r="K5" s="11" t="s">
        <v>435</v>
      </c>
      <c r="L5" s="5">
        <v>90</v>
      </c>
      <c r="M5" s="19">
        <v>61</v>
      </c>
      <c r="N5" s="19">
        <v>51</v>
      </c>
      <c r="O5" s="19">
        <v>61</v>
      </c>
      <c r="P5" s="19" t="s">
        <v>47</v>
      </c>
      <c r="Q5" s="19" t="s">
        <v>47</v>
      </c>
      <c r="R5" s="19" t="s">
        <v>47</v>
      </c>
      <c r="S5" s="20" t="s">
        <v>104</v>
      </c>
    </row>
    <row r="6" spans="1:19" s="6" customFormat="1">
      <c r="A6" s="3" t="s">
        <v>127</v>
      </c>
      <c r="B6" s="3" t="s">
        <v>128</v>
      </c>
      <c r="C6" s="3" t="s">
        <v>127</v>
      </c>
      <c r="D6" s="3" t="s">
        <v>107</v>
      </c>
      <c r="E6" s="3" t="s">
        <v>126</v>
      </c>
      <c r="F6" s="3" t="s">
        <v>125</v>
      </c>
      <c r="G6" s="4">
        <v>4562378101957</v>
      </c>
      <c r="H6" s="5">
        <v>1000</v>
      </c>
      <c r="I6" s="5">
        <v>1</v>
      </c>
      <c r="J6" s="5" t="s">
        <v>47</v>
      </c>
      <c r="K6" s="11" t="s">
        <v>435</v>
      </c>
      <c r="L6" s="5">
        <v>90</v>
      </c>
      <c r="M6" s="19">
        <v>61</v>
      </c>
      <c r="N6" s="19">
        <v>51</v>
      </c>
      <c r="O6" s="19">
        <v>61</v>
      </c>
      <c r="P6" s="19" t="s">
        <v>47</v>
      </c>
      <c r="Q6" s="19" t="s">
        <v>47</v>
      </c>
      <c r="R6" s="19" t="s">
        <v>47</v>
      </c>
      <c r="S6" s="20" t="s">
        <v>104</v>
      </c>
    </row>
    <row r="7" spans="1:19" s="6" customFormat="1">
      <c r="A7" s="3" t="s">
        <v>123</v>
      </c>
      <c r="B7" s="3" t="s">
        <v>124</v>
      </c>
      <c r="C7" s="3" t="s">
        <v>123</v>
      </c>
      <c r="D7" s="3" t="s">
        <v>107</v>
      </c>
      <c r="E7" s="3" t="s">
        <v>122</v>
      </c>
      <c r="F7" s="3" t="s">
        <v>121</v>
      </c>
      <c r="G7" s="4">
        <v>4562378101964</v>
      </c>
      <c r="H7" s="5">
        <v>1000</v>
      </c>
      <c r="I7" s="5">
        <v>1</v>
      </c>
      <c r="J7" s="5" t="s">
        <v>47</v>
      </c>
      <c r="K7" s="11" t="s">
        <v>435</v>
      </c>
      <c r="L7" s="5">
        <v>90</v>
      </c>
      <c r="M7" s="19">
        <v>61</v>
      </c>
      <c r="N7" s="19">
        <v>51</v>
      </c>
      <c r="O7" s="19">
        <v>61</v>
      </c>
      <c r="P7" s="19" t="s">
        <v>47</v>
      </c>
      <c r="Q7" s="19" t="s">
        <v>47</v>
      </c>
      <c r="R7" s="19" t="s">
        <v>47</v>
      </c>
      <c r="S7" s="20" t="s">
        <v>104</v>
      </c>
    </row>
    <row r="8" spans="1:19" s="6" customFormat="1">
      <c r="A8" s="3" t="s">
        <v>119</v>
      </c>
      <c r="B8" s="3" t="s">
        <v>120</v>
      </c>
      <c r="C8" s="3" t="s">
        <v>119</v>
      </c>
      <c r="D8" s="3" t="s">
        <v>107</v>
      </c>
      <c r="E8" s="3" t="s">
        <v>118</v>
      </c>
      <c r="F8" s="3" t="s">
        <v>117</v>
      </c>
      <c r="G8" s="4">
        <v>4562378101971</v>
      </c>
      <c r="H8" s="5">
        <v>1000</v>
      </c>
      <c r="I8" s="5">
        <v>1</v>
      </c>
      <c r="J8" s="5" t="s">
        <v>47</v>
      </c>
      <c r="K8" s="11" t="s">
        <v>435</v>
      </c>
      <c r="L8" s="5">
        <v>90</v>
      </c>
      <c r="M8" s="19">
        <v>61</v>
      </c>
      <c r="N8" s="19">
        <v>51</v>
      </c>
      <c r="O8" s="19">
        <v>61</v>
      </c>
      <c r="P8" s="19" t="s">
        <v>47</v>
      </c>
      <c r="Q8" s="19" t="s">
        <v>47</v>
      </c>
      <c r="R8" s="19" t="s">
        <v>47</v>
      </c>
      <c r="S8" s="20" t="s">
        <v>104</v>
      </c>
    </row>
    <row r="9" spans="1:19" s="6" customFormat="1">
      <c r="A9" s="3" t="s">
        <v>115</v>
      </c>
      <c r="B9" s="3" t="s">
        <v>116</v>
      </c>
      <c r="C9" s="3" t="s">
        <v>115</v>
      </c>
      <c r="D9" s="3" t="s">
        <v>107</v>
      </c>
      <c r="E9" s="3" t="s">
        <v>87</v>
      </c>
      <c r="F9" s="3" t="s">
        <v>114</v>
      </c>
      <c r="G9" s="4">
        <v>4562378101988</v>
      </c>
      <c r="H9" s="5">
        <v>1000</v>
      </c>
      <c r="I9" s="5">
        <v>1</v>
      </c>
      <c r="J9" s="5" t="s">
        <v>47</v>
      </c>
      <c r="K9" s="11" t="s">
        <v>435</v>
      </c>
      <c r="L9" s="5">
        <v>90</v>
      </c>
      <c r="M9" s="19">
        <v>61</v>
      </c>
      <c r="N9" s="19">
        <v>51</v>
      </c>
      <c r="O9" s="19">
        <v>61</v>
      </c>
      <c r="P9" s="19" t="s">
        <v>47</v>
      </c>
      <c r="Q9" s="19" t="s">
        <v>47</v>
      </c>
      <c r="R9" s="19" t="s">
        <v>47</v>
      </c>
      <c r="S9" s="20" t="s">
        <v>104</v>
      </c>
    </row>
    <row r="10" spans="1:19" s="6" customFormat="1">
      <c r="A10" s="3" t="s">
        <v>112</v>
      </c>
      <c r="B10" s="3" t="s">
        <v>113</v>
      </c>
      <c r="C10" s="3" t="s">
        <v>112</v>
      </c>
      <c r="D10" s="3" t="s">
        <v>107</v>
      </c>
      <c r="E10" s="3" t="s">
        <v>111</v>
      </c>
      <c r="F10" s="3" t="s">
        <v>110</v>
      </c>
      <c r="G10" s="4">
        <v>4562378101995</v>
      </c>
      <c r="H10" s="5">
        <v>1000</v>
      </c>
      <c r="I10" s="5">
        <v>1</v>
      </c>
      <c r="J10" s="5" t="s">
        <v>47</v>
      </c>
      <c r="K10" s="11" t="s">
        <v>435</v>
      </c>
      <c r="L10" s="5">
        <v>90</v>
      </c>
      <c r="M10" s="19">
        <v>61</v>
      </c>
      <c r="N10" s="19">
        <v>51</v>
      </c>
      <c r="O10" s="19">
        <v>61</v>
      </c>
      <c r="P10" s="19" t="s">
        <v>47</v>
      </c>
      <c r="Q10" s="19" t="s">
        <v>47</v>
      </c>
      <c r="R10" s="19" t="s">
        <v>47</v>
      </c>
      <c r="S10" s="20" t="s">
        <v>104</v>
      </c>
    </row>
    <row r="11" spans="1:19" s="6" customFormat="1">
      <c r="A11" s="3" t="s">
        <v>108</v>
      </c>
      <c r="B11" s="3" t="s">
        <v>109</v>
      </c>
      <c r="C11" s="3" t="s">
        <v>108</v>
      </c>
      <c r="D11" s="3" t="s">
        <v>107</v>
      </c>
      <c r="E11" s="3" t="s">
        <v>106</v>
      </c>
      <c r="F11" s="3" t="s">
        <v>105</v>
      </c>
      <c r="G11" s="4">
        <v>4562378102008</v>
      </c>
      <c r="H11" s="5">
        <v>1000</v>
      </c>
      <c r="I11" s="5">
        <v>1</v>
      </c>
      <c r="J11" s="5" t="s">
        <v>47</v>
      </c>
      <c r="K11" s="11" t="s">
        <v>435</v>
      </c>
      <c r="L11" s="5">
        <v>90</v>
      </c>
      <c r="M11" s="19">
        <v>61</v>
      </c>
      <c r="N11" s="19">
        <v>51</v>
      </c>
      <c r="O11" s="19">
        <v>61</v>
      </c>
      <c r="P11" s="19" t="s">
        <v>47</v>
      </c>
      <c r="Q11" s="19" t="s">
        <v>47</v>
      </c>
      <c r="R11" s="19" t="s">
        <v>47</v>
      </c>
      <c r="S11" s="20" t="s">
        <v>104</v>
      </c>
    </row>
    <row r="12" spans="1:19" s="6" customFormat="1">
      <c r="A12" s="3" t="s">
        <v>196</v>
      </c>
      <c r="B12" s="3" t="s">
        <v>197</v>
      </c>
      <c r="C12" s="3" t="s">
        <v>196</v>
      </c>
      <c r="D12" s="3" t="s">
        <v>195</v>
      </c>
      <c r="E12" s="3" t="s">
        <v>175</v>
      </c>
      <c r="F12" s="3" t="s">
        <v>194</v>
      </c>
      <c r="G12" s="4">
        <v>4562378100592</v>
      </c>
      <c r="H12" s="5">
        <v>600</v>
      </c>
      <c r="I12" s="5">
        <v>3</v>
      </c>
      <c r="J12" s="5">
        <v>60</v>
      </c>
      <c r="K12" s="11" t="s">
        <v>430</v>
      </c>
      <c r="L12" s="5">
        <v>75</v>
      </c>
      <c r="M12" s="19">
        <v>0</v>
      </c>
      <c r="N12" s="19">
        <v>157</v>
      </c>
      <c r="O12" s="19">
        <v>28</v>
      </c>
      <c r="P12" s="19">
        <v>30</v>
      </c>
      <c r="Q12" s="19">
        <v>75</v>
      </c>
      <c r="R12" s="19">
        <v>230</v>
      </c>
      <c r="S12" s="20" t="s">
        <v>152</v>
      </c>
    </row>
    <row r="13" spans="1:19" s="6" customFormat="1">
      <c r="A13" s="3" t="s">
        <v>192</v>
      </c>
      <c r="B13" s="3" t="s">
        <v>193</v>
      </c>
      <c r="C13" s="3" t="s">
        <v>192</v>
      </c>
      <c r="D13" s="3" t="s">
        <v>179</v>
      </c>
      <c r="E13" s="3" t="s">
        <v>171</v>
      </c>
      <c r="F13" s="3" t="s">
        <v>191</v>
      </c>
      <c r="G13" s="4">
        <v>4562378100608</v>
      </c>
      <c r="H13" s="5">
        <v>600</v>
      </c>
      <c r="I13" s="5">
        <v>3</v>
      </c>
      <c r="J13" s="5">
        <v>60</v>
      </c>
      <c r="K13" s="11" t="s">
        <v>430</v>
      </c>
      <c r="L13" s="5">
        <v>75</v>
      </c>
      <c r="M13" s="19">
        <v>0</v>
      </c>
      <c r="N13" s="19">
        <v>157</v>
      </c>
      <c r="O13" s="19">
        <v>28</v>
      </c>
      <c r="P13" s="19">
        <v>30</v>
      </c>
      <c r="Q13" s="19">
        <v>75</v>
      </c>
      <c r="R13" s="19">
        <v>230</v>
      </c>
      <c r="S13" s="20" t="s">
        <v>152</v>
      </c>
    </row>
    <row r="14" spans="1:19" s="6" customFormat="1">
      <c r="A14" s="3" t="s">
        <v>189</v>
      </c>
      <c r="B14" s="3" t="s">
        <v>190</v>
      </c>
      <c r="C14" s="3" t="s">
        <v>189</v>
      </c>
      <c r="D14" s="3" t="s">
        <v>179</v>
      </c>
      <c r="E14" s="3" t="s">
        <v>167</v>
      </c>
      <c r="F14" s="3" t="s">
        <v>188</v>
      </c>
      <c r="G14" s="4">
        <v>4562378100615</v>
      </c>
      <c r="H14" s="5">
        <v>600</v>
      </c>
      <c r="I14" s="5">
        <v>3</v>
      </c>
      <c r="J14" s="5">
        <v>60</v>
      </c>
      <c r="K14" s="11" t="s">
        <v>430</v>
      </c>
      <c r="L14" s="5">
        <v>75</v>
      </c>
      <c r="M14" s="19">
        <v>0</v>
      </c>
      <c r="N14" s="19">
        <v>157</v>
      </c>
      <c r="O14" s="19">
        <v>28</v>
      </c>
      <c r="P14" s="19">
        <v>30</v>
      </c>
      <c r="Q14" s="19">
        <v>75</v>
      </c>
      <c r="R14" s="19">
        <v>230</v>
      </c>
      <c r="S14" s="20" t="s">
        <v>152</v>
      </c>
    </row>
    <row r="15" spans="1:19" s="6" customFormat="1">
      <c r="A15" s="3" t="s">
        <v>186</v>
      </c>
      <c r="B15" s="3" t="s">
        <v>187</v>
      </c>
      <c r="C15" s="3" t="s">
        <v>186</v>
      </c>
      <c r="D15" s="3" t="s">
        <v>179</v>
      </c>
      <c r="E15" s="3" t="s">
        <v>163</v>
      </c>
      <c r="F15" s="3" t="s">
        <v>185</v>
      </c>
      <c r="G15" s="4">
        <v>4562378100622</v>
      </c>
      <c r="H15" s="5">
        <v>600</v>
      </c>
      <c r="I15" s="5">
        <v>3</v>
      </c>
      <c r="J15" s="5">
        <v>60</v>
      </c>
      <c r="K15" s="11" t="s">
        <v>430</v>
      </c>
      <c r="L15" s="5">
        <v>75</v>
      </c>
      <c r="M15" s="19">
        <v>0</v>
      </c>
      <c r="N15" s="19">
        <v>157</v>
      </c>
      <c r="O15" s="19">
        <v>28</v>
      </c>
      <c r="P15" s="19">
        <v>30</v>
      </c>
      <c r="Q15" s="19">
        <v>75</v>
      </c>
      <c r="R15" s="19">
        <v>230</v>
      </c>
      <c r="S15" s="20" t="s">
        <v>152</v>
      </c>
    </row>
    <row r="16" spans="1:19" s="6" customFormat="1">
      <c r="A16" s="3" t="s">
        <v>183</v>
      </c>
      <c r="B16" s="3" t="s">
        <v>184</v>
      </c>
      <c r="C16" s="3" t="s">
        <v>183</v>
      </c>
      <c r="D16" s="3" t="s">
        <v>179</v>
      </c>
      <c r="E16" s="3" t="s">
        <v>159</v>
      </c>
      <c r="F16" s="3" t="s">
        <v>182</v>
      </c>
      <c r="G16" s="4">
        <v>4562378100639</v>
      </c>
      <c r="H16" s="5">
        <v>600</v>
      </c>
      <c r="I16" s="5">
        <v>3</v>
      </c>
      <c r="J16" s="5">
        <v>60</v>
      </c>
      <c r="K16" s="11" t="s">
        <v>430</v>
      </c>
      <c r="L16" s="5">
        <v>75</v>
      </c>
      <c r="M16" s="19">
        <v>0</v>
      </c>
      <c r="N16" s="19">
        <v>157</v>
      </c>
      <c r="O16" s="19">
        <v>28</v>
      </c>
      <c r="P16" s="19">
        <v>30</v>
      </c>
      <c r="Q16" s="19">
        <v>75</v>
      </c>
      <c r="R16" s="19">
        <v>230</v>
      </c>
      <c r="S16" s="20" t="s">
        <v>152</v>
      </c>
    </row>
    <row r="17" spans="1:19" s="6" customFormat="1">
      <c r="A17" s="3" t="s">
        <v>180</v>
      </c>
      <c r="B17" s="3" t="s">
        <v>181</v>
      </c>
      <c r="C17" s="3" t="s">
        <v>180</v>
      </c>
      <c r="D17" s="3" t="s">
        <v>179</v>
      </c>
      <c r="E17" s="3" t="s">
        <v>154</v>
      </c>
      <c r="F17" s="3" t="s">
        <v>178</v>
      </c>
      <c r="G17" s="4">
        <v>4562378100646</v>
      </c>
      <c r="H17" s="5">
        <v>600</v>
      </c>
      <c r="I17" s="5">
        <v>3</v>
      </c>
      <c r="J17" s="5">
        <v>60</v>
      </c>
      <c r="K17" s="11" t="s">
        <v>430</v>
      </c>
      <c r="L17" s="5">
        <v>75</v>
      </c>
      <c r="M17" s="19">
        <v>0</v>
      </c>
      <c r="N17" s="19">
        <v>157</v>
      </c>
      <c r="O17" s="19">
        <v>28</v>
      </c>
      <c r="P17" s="19">
        <v>30</v>
      </c>
      <c r="Q17" s="19">
        <v>75</v>
      </c>
      <c r="R17" s="19">
        <v>230</v>
      </c>
      <c r="S17" s="20" t="s">
        <v>152</v>
      </c>
    </row>
    <row r="18" spans="1:19" s="6" customFormat="1">
      <c r="A18" s="3" t="s">
        <v>206</v>
      </c>
      <c r="B18" s="3" t="s">
        <v>207</v>
      </c>
      <c r="C18" s="3" t="s">
        <v>206</v>
      </c>
      <c r="D18" s="3" t="s">
        <v>201</v>
      </c>
      <c r="E18" s="3" t="s">
        <v>205</v>
      </c>
      <c r="F18" s="3" t="s">
        <v>204</v>
      </c>
      <c r="G18" s="4">
        <v>4562378100530</v>
      </c>
      <c r="H18" s="5">
        <v>1000</v>
      </c>
      <c r="I18" s="5">
        <v>3</v>
      </c>
      <c r="J18" s="5">
        <v>30</v>
      </c>
      <c r="K18" s="11" t="s">
        <v>430</v>
      </c>
      <c r="L18" s="5">
        <v>78</v>
      </c>
      <c r="M18" s="19">
        <v>30</v>
      </c>
      <c r="N18" s="19">
        <v>45</v>
      </c>
      <c r="O18" s="19">
        <v>155</v>
      </c>
      <c r="P18" s="19" t="s">
        <v>47</v>
      </c>
      <c r="Q18" s="19" t="s">
        <v>47</v>
      </c>
      <c r="R18" s="19" t="s">
        <v>47</v>
      </c>
      <c r="S18" s="20" t="s">
        <v>30</v>
      </c>
    </row>
    <row r="19" spans="1:19" s="6" customFormat="1">
      <c r="A19" s="3" t="s">
        <v>322</v>
      </c>
      <c r="B19" s="3" t="s">
        <v>323</v>
      </c>
      <c r="C19" s="3" t="s">
        <v>322</v>
      </c>
      <c r="D19" s="3" t="s">
        <v>312</v>
      </c>
      <c r="E19" s="3" t="s">
        <v>321</v>
      </c>
      <c r="F19" s="3" t="s">
        <v>320</v>
      </c>
      <c r="G19" s="4" t="s">
        <v>319</v>
      </c>
      <c r="H19" s="5" t="s">
        <v>291</v>
      </c>
      <c r="I19" s="5" t="s">
        <v>290</v>
      </c>
      <c r="J19" s="5">
        <v>100</v>
      </c>
      <c r="K19" s="10" t="s">
        <v>429</v>
      </c>
      <c r="L19" s="5">
        <v>15</v>
      </c>
      <c r="M19" s="19">
        <v>0</v>
      </c>
      <c r="N19" s="19">
        <v>180</v>
      </c>
      <c r="O19" s="19">
        <v>13</v>
      </c>
      <c r="P19" s="19">
        <v>14</v>
      </c>
      <c r="Q19" s="19">
        <v>39</v>
      </c>
      <c r="R19" s="19">
        <v>244</v>
      </c>
      <c r="S19" s="20" t="s">
        <v>59</v>
      </c>
    </row>
    <row r="20" spans="1:19" s="6" customFormat="1">
      <c r="A20" s="3" t="s">
        <v>2</v>
      </c>
      <c r="B20" s="7" t="s">
        <v>3</v>
      </c>
      <c r="C20" s="3" t="s">
        <v>2</v>
      </c>
      <c r="D20" s="3" t="s">
        <v>1</v>
      </c>
      <c r="E20" s="3" t="s">
        <v>0</v>
      </c>
      <c r="F20" s="1" t="str">
        <f>CONCATENATE(D20," ",E20)</f>
        <v xml:space="preserve">漫画ライナー ５種×１０本ＤＰ  </v>
      </c>
      <c r="G20" s="4">
        <v>4562378102909</v>
      </c>
      <c r="H20" s="5">
        <v>15000</v>
      </c>
      <c r="I20" s="5">
        <v>1</v>
      </c>
      <c r="J20" s="5"/>
      <c r="K20" s="11"/>
      <c r="L20" s="5"/>
      <c r="M20" s="19"/>
      <c r="N20" s="19"/>
      <c r="O20" s="19"/>
      <c r="P20" s="19"/>
      <c r="Q20" s="19"/>
      <c r="R20" s="19"/>
      <c r="S20" s="18" t="s">
        <v>384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東山商品データ </vt:lpstr>
      <vt:lpstr>廃番</vt:lpstr>
      <vt:lpstr>'東山商品データ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分野 麻矢</dc:creator>
  <cp:lastModifiedBy>野口　奈美</cp:lastModifiedBy>
  <cp:lastPrinted>2021-01-20T01:05:27Z</cp:lastPrinted>
  <dcterms:created xsi:type="dcterms:W3CDTF">2019-10-24T00:36:34Z</dcterms:created>
  <dcterms:modified xsi:type="dcterms:W3CDTF">2021-01-20T01:07:04Z</dcterms:modified>
</cp:coreProperties>
</file>